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C:\Users\A0001578\Desktop\サステナビリティ推進\J-ECOL\ヒアリングシート\"/>
    </mc:Choice>
  </mc:AlternateContent>
  <xr:revisionPtr revIDLastSave="0" documentId="8_{E83DE72D-A118-4FF2-86B9-CAB6702CC8F3}" xr6:coauthVersionLast="47" xr6:coauthVersionMax="47" xr10:uidLastSave="{00000000-0000-0000-0000-000000000000}"/>
  <bookViews>
    <workbookView xWindow="-110" yWindow="-110" windowWidth="19420" windowHeight="10420" xr2:uid="{CBB265E9-593B-4E32-BEA3-141798E07881}"/>
  </bookViews>
  <sheets>
    <sheet name="ヒアリングシート" sheetId="1" r:id="rId1"/>
    <sheet name="参考）リサイクルフロー"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 i="1" l="1"/>
  <c r="G3" i="1"/>
  <c r="N22" i="1"/>
  <c r="N23" i="1"/>
  <c r="N24" i="1"/>
  <c r="N25" i="1"/>
  <c r="N20" i="1"/>
  <c r="N26" i="1" l="1"/>
  <c r="E17"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E18" authorId="0" shapeId="0" xr:uid="{186DC389-4A3B-410A-B34C-AAA147D66994}">
      <text>
        <r>
          <rPr>
            <b/>
            <sz val="9"/>
            <color indexed="81"/>
            <rFont val="MS P ゴシック"/>
            <family val="3"/>
            <charset val="128"/>
          </rPr>
          <t>　</t>
        </r>
        <r>
          <rPr>
            <b/>
            <sz val="12"/>
            <color indexed="81"/>
            <rFont val="MS P ゴシック"/>
            <family val="3"/>
            <charset val="128"/>
          </rPr>
          <t>可能な限り剥離紙だけに分別をお願いします。ビニール袋、その他異物が入っていると再生加工時の仕分け作業が入りコスト増になります。
　</t>
        </r>
      </text>
    </comment>
    <comment ref="E19" authorId="0" shapeId="0" xr:uid="{39CE2C84-E29E-4775-9E75-89674686A2B2}">
      <text>
        <r>
          <rPr>
            <b/>
            <sz val="12"/>
            <color indexed="81"/>
            <rFont val="MS P ゴシック"/>
            <family val="3"/>
            <charset val="128"/>
          </rPr>
          <t>程度にもよりますが極力入らない努力をお願いします。</t>
        </r>
      </text>
    </comment>
    <comment ref="E20" authorId="0" shapeId="0" xr:uid="{677B5E6C-3511-4716-858D-CB3A2B25325D}">
      <text>
        <r>
          <rPr>
            <b/>
            <sz val="9"/>
            <color indexed="81"/>
            <rFont val="MS P ゴシック"/>
            <family val="3"/>
            <charset val="128"/>
          </rPr>
          <t>　</t>
        </r>
        <r>
          <rPr>
            <b/>
            <sz val="12"/>
            <color indexed="81"/>
            <rFont val="MS P ゴシック"/>
            <family val="3"/>
            <charset val="128"/>
          </rPr>
          <t>リサイクラーとラベル使用企業様　間の取引となる為、明確な答えは出すことはできません。
　現時点で剥離紙は古紙としての価値が非常に低く、輸送費や加工費をまかなうことが難しい。（剥離紙古紙＜輸送費＋加工費）
　※ただし、量が多く、リサイクラーまでの距離が近い、または段ボールと抱き合わせで輸送かけるなどで取引条件が良くなることはあります。リサイクラーとの契約次第です。</t>
        </r>
        <r>
          <rPr>
            <b/>
            <sz val="9"/>
            <color indexed="81"/>
            <rFont val="MS P ゴシック"/>
            <family val="3"/>
            <charset val="128"/>
          </rPr>
          <t xml:space="preserve">
</t>
        </r>
      </text>
    </comment>
    <comment ref="E21" authorId="0" shapeId="0" xr:uid="{535222AA-A781-4E37-8039-1527787AC940}">
      <text>
        <r>
          <rPr>
            <b/>
            <sz val="12"/>
            <color indexed="81"/>
            <rFont val="MS P ゴシック"/>
            <family val="3"/>
            <charset val="128"/>
          </rPr>
          <t>リサイクルが実施されていない中で新たに運用を行うには発生場所での運用を取り組める必要があります。分別収集にはかご車の設置、フレコン、段ボールなどがあり、回収頻度も定めなければコスト算出はできません。その為、現場調査を行うことのご理解をお願致します。</t>
        </r>
      </text>
    </comment>
  </commentList>
</comments>
</file>

<file path=xl/sharedStrings.xml><?xml version="1.0" encoding="utf-8"?>
<sst xmlns="http://schemas.openxmlformats.org/spreadsheetml/2006/main" count="74" uniqueCount="60">
  <si>
    <t>①</t>
    <phoneticPr fontId="2"/>
  </si>
  <si>
    <t>②</t>
    <phoneticPr fontId="2"/>
  </si>
  <si>
    <t>③</t>
    <phoneticPr fontId="2"/>
  </si>
  <si>
    <t>剥離紙の排出量</t>
    <rPh sb="0" eb="2">
      <t>ハクリ</t>
    </rPh>
    <rPh sb="2" eb="3">
      <t>カミ</t>
    </rPh>
    <rPh sb="4" eb="6">
      <t>ハイシュツ</t>
    </rPh>
    <rPh sb="6" eb="7">
      <t>リョウ</t>
    </rPh>
    <phoneticPr fontId="2"/>
  </si>
  <si>
    <t>セパP（㎜）</t>
    <phoneticPr fontId="2"/>
  </si>
  <si>
    <t>セパW（㎜）</t>
    <phoneticPr fontId="2"/>
  </si>
  <si>
    <t>坪量</t>
    <rPh sb="0" eb="2">
      <t>ツボリョウ</t>
    </rPh>
    <phoneticPr fontId="2"/>
  </si>
  <si>
    <t>ｇ/㎡</t>
    <phoneticPr fontId="2"/>
  </si>
  <si>
    <t>Kg/月</t>
    <rPh sb="3" eb="4">
      <t>ツキ</t>
    </rPh>
    <phoneticPr fontId="2"/>
  </si>
  <si>
    <t>枚数/月</t>
    <rPh sb="0" eb="2">
      <t>マイスウ</t>
    </rPh>
    <rPh sb="3" eb="4">
      <t>ツキ</t>
    </rPh>
    <phoneticPr fontId="2"/>
  </si>
  <si>
    <t>　　　　　　　　　　</t>
    <phoneticPr fontId="2"/>
  </si>
  <si>
    <t>一般廃棄物</t>
    <phoneticPr fontId="2"/>
  </si>
  <si>
    <t>　産業廃棄物</t>
    <phoneticPr fontId="2"/>
  </si>
  <si>
    <t>現状の取り扱い</t>
    <rPh sb="0" eb="2">
      <t>ゲンジョウ</t>
    </rPh>
    <rPh sb="3" eb="4">
      <t>ト</t>
    </rPh>
    <rPh sb="5" eb="6">
      <t>アツカ</t>
    </rPh>
    <phoneticPr fontId="2"/>
  </si>
  <si>
    <t>合計</t>
    <rPh sb="0" eb="2">
      <t>ゴウケイ</t>
    </rPh>
    <phoneticPr fontId="2"/>
  </si>
  <si>
    <t>剥離紙の種類</t>
    <rPh sb="0" eb="2">
      <t>ハクリ</t>
    </rPh>
    <rPh sb="2" eb="3">
      <t>カミ</t>
    </rPh>
    <rPh sb="4" eb="6">
      <t>シュルイ</t>
    </rPh>
    <phoneticPr fontId="2"/>
  </si>
  <si>
    <t>ポリラミ（黄色や白の厚手）</t>
    <rPh sb="5" eb="7">
      <t>キイロ</t>
    </rPh>
    <rPh sb="8" eb="9">
      <t>シロ</t>
    </rPh>
    <rPh sb="10" eb="12">
      <t>アツデ</t>
    </rPh>
    <phoneticPr fontId="2"/>
  </si>
  <si>
    <t>グラシン（青や白の薄手）</t>
    <rPh sb="5" eb="6">
      <t>アオ</t>
    </rPh>
    <rPh sb="7" eb="8">
      <t>シロ</t>
    </rPh>
    <rPh sb="9" eb="11">
      <t>ウスデ</t>
    </rPh>
    <phoneticPr fontId="2"/>
  </si>
  <si>
    <t>状態</t>
    <rPh sb="0" eb="2">
      <t>ジョウタイ</t>
    </rPh>
    <phoneticPr fontId="2"/>
  </si>
  <si>
    <t>ロール状</t>
    <rPh sb="3" eb="4">
      <t>ジョウ</t>
    </rPh>
    <phoneticPr fontId="2"/>
  </si>
  <si>
    <t>☜グラシンで計算</t>
    <rPh sb="6" eb="8">
      <t>ケイサン</t>
    </rPh>
    <phoneticPr fontId="2"/>
  </si>
  <si>
    <t>剥離紙の分別に協力していただける。</t>
    <rPh sb="0" eb="2">
      <t>ハクリ</t>
    </rPh>
    <rPh sb="2" eb="3">
      <t>カミ</t>
    </rPh>
    <rPh sb="4" eb="6">
      <t>ブンベツ</t>
    </rPh>
    <rPh sb="7" eb="9">
      <t>キョウリョク</t>
    </rPh>
    <phoneticPr fontId="2"/>
  </si>
  <si>
    <t>剥離紙の写真</t>
    <rPh sb="0" eb="3">
      <t>ハクリカミ</t>
    </rPh>
    <rPh sb="4" eb="6">
      <t>シャシン</t>
    </rPh>
    <phoneticPr fontId="2"/>
  </si>
  <si>
    <t>④</t>
    <phoneticPr fontId="2"/>
  </si>
  <si>
    <t>⑤</t>
    <phoneticPr fontId="2"/>
  </si>
  <si>
    <t>ラベル枚数で重量計算</t>
    <rPh sb="6" eb="8">
      <t>ジュウリョウ</t>
    </rPh>
    <phoneticPr fontId="2"/>
  </si>
  <si>
    <t>（下記入力）</t>
    <rPh sb="1" eb="3">
      <t>カキ</t>
    </rPh>
    <rPh sb="3" eb="5">
      <t>ニュウリョク</t>
    </rPh>
    <phoneticPr fontId="2"/>
  </si>
  <si>
    <t>剥離紙リサイクル　ヒアリングシート</t>
    <rPh sb="0" eb="3">
      <t>ハクリカミ</t>
    </rPh>
    <phoneticPr fontId="2"/>
  </si>
  <si>
    <t>ヒアリング企業　社名</t>
    <rPh sb="5" eb="7">
      <t>キギョウ</t>
    </rPh>
    <rPh sb="8" eb="10">
      <t>シャメイ</t>
    </rPh>
    <phoneticPr fontId="2"/>
  </si>
  <si>
    <t>連絡先</t>
    <rPh sb="0" eb="2">
      <t>レンラク</t>
    </rPh>
    <rPh sb="2" eb="3">
      <t>サキ</t>
    </rPh>
    <phoneticPr fontId="2"/>
  </si>
  <si>
    <t>担当者　氏名</t>
    <rPh sb="0" eb="3">
      <t>タントウシャ</t>
    </rPh>
    <rPh sb="4" eb="6">
      <t>シメイ</t>
    </rPh>
    <phoneticPr fontId="2"/>
  </si>
  <si>
    <t>⑧</t>
    <phoneticPr fontId="2"/>
  </si>
  <si>
    <t>その他</t>
    <rPh sb="2" eb="3">
      <t>タ</t>
    </rPh>
    <phoneticPr fontId="2"/>
  </si>
  <si>
    <t>送付先）</t>
  </si>
  <si>
    <t>info@j-ecol.or.jp</t>
    <phoneticPr fontId="2"/>
  </si>
  <si>
    <t>⑦</t>
    <phoneticPr fontId="2"/>
  </si>
  <si>
    <t>リサイクル要望</t>
    <rPh sb="5" eb="7">
      <t>ヨウボウ</t>
    </rPh>
    <phoneticPr fontId="2"/>
  </si>
  <si>
    <t>資源として有効活動できれば何でもいい。お任せ。</t>
    <rPh sb="0" eb="2">
      <t>シゲン</t>
    </rPh>
    <rPh sb="5" eb="7">
      <t>ユウコウ</t>
    </rPh>
    <rPh sb="7" eb="9">
      <t>カツドウ</t>
    </rPh>
    <rPh sb="13" eb="14">
      <t>ナン</t>
    </rPh>
    <rPh sb="20" eb="21">
      <t>マカ</t>
    </rPh>
    <phoneticPr fontId="2"/>
  </si>
  <si>
    <t>具体的な要望がある。（トイレットペーパーなど）</t>
    <rPh sb="0" eb="2">
      <t>グタイ</t>
    </rPh>
    <rPh sb="2" eb="3">
      <t>テキ</t>
    </rPh>
    <rPh sb="4" eb="6">
      <t>ヨウボウ</t>
    </rPh>
    <phoneticPr fontId="2"/>
  </si>
  <si>
    <t>必須</t>
    <rPh sb="0" eb="2">
      <t>ヒッスウ</t>
    </rPh>
    <phoneticPr fontId="2"/>
  </si>
  <si>
    <t xml:space="preserve">必須
</t>
    <rPh sb="0" eb="2">
      <t>ヒッスウ</t>
    </rPh>
    <phoneticPr fontId="2"/>
  </si>
  <si>
    <t>その他）自由記載</t>
    <rPh sb="2" eb="3">
      <t>タ</t>
    </rPh>
    <rPh sb="4" eb="6">
      <t>ジユウ</t>
    </rPh>
    <rPh sb="6" eb="8">
      <t>キサイ</t>
    </rPh>
    <phoneticPr fontId="2"/>
  </si>
  <si>
    <t>必須
該当にチェック</t>
    <rPh sb="0" eb="2">
      <t>ヒッスウ</t>
    </rPh>
    <rPh sb="3" eb="5">
      <t>ガイトウ</t>
    </rPh>
    <phoneticPr fontId="2"/>
  </si>
  <si>
    <t>　　　　　　　　住所</t>
    <phoneticPr fontId="2"/>
  </si>
  <si>
    <t>シート状(ロール状から切り離された状態も含む）</t>
    <rPh sb="3" eb="4">
      <t>ジョウ</t>
    </rPh>
    <rPh sb="8" eb="9">
      <t>ジョウ</t>
    </rPh>
    <rPh sb="11" eb="12">
      <t>キ</t>
    </rPh>
    <rPh sb="13" eb="14">
      <t>ハナ</t>
    </rPh>
    <rPh sb="17" eb="19">
      <t>ジョウタイ</t>
    </rPh>
    <rPh sb="20" eb="21">
      <t>フク</t>
    </rPh>
    <phoneticPr fontId="2"/>
  </si>
  <si>
    <t>極力ラベルが混入しない様に協力いただける。</t>
    <rPh sb="0" eb="2">
      <t>キョクリョク</t>
    </rPh>
    <rPh sb="6" eb="8">
      <t>コンニュウ</t>
    </rPh>
    <rPh sb="11" eb="12">
      <t>ヨウ</t>
    </rPh>
    <rPh sb="13" eb="15">
      <t>キョウリョク</t>
    </rPh>
    <phoneticPr fontId="2"/>
  </si>
  <si>
    <t xml:space="preserve">説明事項
</t>
    <rPh sb="0" eb="2">
      <t>セツメイ</t>
    </rPh>
    <rPh sb="2" eb="4">
      <t>ジコウ</t>
    </rPh>
    <phoneticPr fontId="2"/>
  </si>
  <si>
    <t>※ヒアリング者が
　　説明する事</t>
    <rPh sb="6" eb="7">
      <t>シャ</t>
    </rPh>
    <rPh sb="11" eb="13">
      <t>セツメイ</t>
    </rPh>
    <rPh sb="15" eb="16">
      <t>コト</t>
    </rPh>
    <phoneticPr fontId="2"/>
  </si>
  <si>
    <t xml:space="preserve">合意がない場合は受付できません。
</t>
    <rPh sb="0" eb="2">
      <t>ゴウイ</t>
    </rPh>
    <rPh sb="5" eb="7">
      <t>バアイ</t>
    </rPh>
    <rPh sb="8" eb="10">
      <t>ウケツケ</t>
    </rPh>
    <phoneticPr fontId="2"/>
  </si>
  <si>
    <t>⑨</t>
    <phoneticPr fontId="2"/>
  </si>
  <si>
    <t>⑩</t>
    <phoneticPr fontId="2"/>
  </si>
  <si>
    <t>※分別状況、剥離紙の状態が分かる写真を貼り付けてください。
　　</t>
    <phoneticPr fontId="2"/>
  </si>
  <si>
    <t>☜</t>
    <phoneticPr fontId="2"/>
  </si>
  <si>
    <t>＜重量が分からない場合は使用されているラベルで計算してください。＞</t>
    <rPh sb="1" eb="3">
      <t>ジュウリョウ</t>
    </rPh>
    <rPh sb="4" eb="5">
      <t>ワ</t>
    </rPh>
    <rPh sb="9" eb="11">
      <t>バアイ</t>
    </rPh>
    <rPh sb="12" eb="14">
      <t>シヨウ</t>
    </rPh>
    <rPh sb="23" eb="25">
      <t>ケイサン</t>
    </rPh>
    <phoneticPr fontId="2"/>
  </si>
  <si>
    <t>ラベル使用企業
発生場所）　社名、部署</t>
    <rPh sb="3" eb="7">
      <t>シヨウキギョウ</t>
    </rPh>
    <rPh sb="8" eb="10">
      <t>ハッセイ</t>
    </rPh>
    <rPh sb="10" eb="12">
      <t>バショ</t>
    </rPh>
    <rPh sb="14" eb="16">
      <t>シャメイ</t>
    </rPh>
    <rPh sb="17" eb="19">
      <t>ブショ</t>
    </rPh>
    <phoneticPr fontId="2"/>
  </si>
  <si>
    <t>J-ECOL事務　　☜</t>
    <rPh sb="5" eb="7">
      <t>キギョウ</t>
    </rPh>
    <rPh sb="7" eb="8">
      <t>メイ</t>
    </rPh>
    <phoneticPr fontId="2"/>
  </si>
  <si>
    <t>現地調査のご協力いただける。（コスト算出に必要）</t>
    <rPh sb="0" eb="2">
      <t>ゲンチ</t>
    </rPh>
    <rPh sb="2" eb="4">
      <t>チョウサ</t>
    </rPh>
    <rPh sb="6" eb="8">
      <t>キョウリョク</t>
    </rPh>
    <rPh sb="18" eb="20">
      <t>サンシュツ</t>
    </rPh>
    <rPh sb="21" eb="23">
      <t>ヒツヨウ</t>
    </rPh>
    <phoneticPr fontId="2"/>
  </si>
  <si>
    <r>
      <t>手順：①ヒアリング企業（会員企業）が下記項目をラベル使用企業様へヒアリングし、入力をお願いします。
　　　　 ②入力を終えたら事務局へメール願います.</t>
    </r>
    <r>
      <rPr>
        <b/>
        <u/>
        <sz val="20"/>
        <color rgb="FFFF0000"/>
        <rFont val="Meiryo UI"/>
        <family val="3"/>
        <charset val="128"/>
      </rPr>
      <t>(下記点線（-----)内を選択してPDF化してください。)</t>
    </r>
    <r>
      <rPr>
        <b/>
        <sz val="20"/>
        <color rgb="FFFF0000"/>
        <rFont val="Meiryo UI"/>
        <family val="3"/>
        <charset val="128"/>
      </rPr>
      <t xml:space="preserve">
　　　　 ③事務局からリサイクラー、古紙問屋へ情報共有し、対応可否回答をいただく
　　　　 ④事務局から対応可能企業をヒアリング企業へ回答
          ⑤ヒアリング企業から回答し、ラベル使用企業は委託先を検討。　　</t>
    </r>
    <rPh sb="0" eb="2">
      <t>テジュン</t>
    </rPh>
    <rPh sb="9" eb="11">
      <t>キギョウ</t>
    </rPh>
    <rPh sb="12" eb="14">
      <t>カイイン</t>
    </rPh>
    <rPh sb="18" eb="20">
      <t>カキ</t>
    </rPh>
    <rPh sb="20" eb="22">
      <t>コウモク</t>
    </rPh>
    <rPh sb="26" eb="28">
      <t>シヨウ</t>
    </rPh>
    <rPh sb="28" eb="30">
      <t>キギョウ</t>
    </rPh>
    <rPh sb="30" eb="31">
      <t>サマ</t>
    </rPh>
    <rPh sb="39" eb="41">
      <t>ニュウリョク</t>
    </rPh>
    <rPh sb="43" eb="44">
      <t>ネガ</t>
    </rPh>
    <rPh sb="56" eb="58">
      <t>ニュウリョク</t>
    </rPh>
    <rPh sb="59" eb="60">
      <t>オ</t>
    </rPh>
    <rPh sb="63" eb="66">
      <t>ジムキョク</t>
    </rPh>
    <rPh sb="70" eb="71">
      <t>ネガ</t>
    </rPh>
    <rPh sb="76" eb="78">
      <t>カキ</t>
    </rPh>
    <rPh sb="78" eb="80">
      <t>テンセン</t>
    </rPh>
    <rPh sb="87" eb="88">
      <t>ナイ</t>
    </rPh>
    <rPh sb="89" eb="91">
      <t>センタク</t>
    </rPh>
    <rPh sb="96" eb="97">
      <t>カ</t>
    </rPh>
    <rPh sb="135" eb="137">
      <t>タイオウ</t>
    </rPh>
    <rPh sb="137" eb="139">
      <t>カヒ</t>
    </rPh>
    <rPh sb="139" eb="141">
      <t>カイトウ</t>
    </rPh>
    <rPh sb="153" eb="156">
      <t>ジムキョク</t>
    </rPh>
    <rPh sb="158" eb="160">
      <t>タイオウ</t>
    </rPh>
    <rPh sb="160" eb="162">
      <t>カノウ</t>
    </rPh>
    <rPh sb="162" eb="164">
      <t>キギョウ</t>
    </rPh>
    <rPh sb="170" eb="172">
      <t>キギョウ</t>
    </rPh>
    <rPh sb="173" eb="175">
      <t>カイトウ</t>
    </rPh>
    <rPh sb="192" eb="194">
      <t>キギョウ</t>
    </rPh>
    <rPh sb="196" eb="198">
      <t>カイトウ</t>
    </rPh>
    <rPh sb="203" eb="205">
      <t>シヨウ</t>
    </rPh>
    <rPh sb="205" eb="207">
      <t>キギョウ</t>
    </rPh>
    <rPh sb="208" eb="211">
      <t>イタクサキ</t>
    </rPh>
    <rPh sb="212" eb="214">
      <t>ケントウ</t>
    </rPh>
    <phoneticPr fontId="2"/>
  </si>
  <si>
    <t>お願い！
左記の点線（ーーー）内だけをPDF化して事務局へ送付願います。
＜範囲選択PDF化のやり方参考＞
①点線内を選択　②ファイル＞印刷　③プリンタ＞「Microsoft Print to PDF」を選択
④印刷＞設定の最上段＞「選択した部分を印刷」選択
⑤「印刷」ボタンを押す➡PDFファイル化</t>
    <rPh sb="1" eb="2">
      <t>ネガ</t>
    </rPh>
    <rPh sb="5" eb="7">
      <t>サキ</t>
    </rPh>
    <rPh sb="8" eb="10">
      <t>テンセン</t>
    </rPh>
    <rPh sb="15" eb="16">
      <t>ナイ</t>
    </rPh>
    <rPh sb="22" eb="23">
      <t>カ</t>
    </rPh>
    <rPh sb="25" eb="28">
      <t>ジムキョク</t>
    </rPh>
    <rPh sb="29" eb="31">
      <t>ソウフ</t>
    </rPh>
    <rPh sb="31" eb="32">
      <t>ネガ</t>
    </rPh>
    <rPh sb="38" eb="40">
      <t>ハンイ</t>
    </rPh>
    <rPh sb="40" eb="42">
      <t>センタク</t>
    </rPh>
    <rPh sb="45" eb="46">
      <t>カ</t>
    </rPh>
    <rPh sb="49" eb="50">
      <t>カタ</t>
    </rPh>
    <rPh sb="50" eb="52">
      <t>サンコウ</t>
    </rPh>
    <rPh sb="55" eb="57">
      <t>テンセン</t>
    </rPh>
    <rPh sb="57" eb="58">
      <t>ナイ</t>
    </rPh>
    <rPh sb="59" eb="61">
      <t>センタク</t>
    </rPh>
    <rPh sb="68" eb="70">
      <t>インサツ</t>
    </rPh>
    <rPh sb="102" eb="104">
      <t>センタク</t>
    </rPh>
    <rPh sb="106" eb="108">
      <t>インサツ</t>
    </rPh>
    <rPh sb="109" eb="111">
      <t>セッテイ</t>
    </rPh>
    <rPh sb="112" eb="115">
      <t>サイジョウダン</t>
    </rPh>
    <rPh sb="117" eb="119">
      <t>センタク</t>
    </rPh>
    <rPh sb="121" eb="123">
      <t>ブブン</t>
    </rPh>
    <rPh sb="124" eb="126">
      <t>インサツ</t>
    </rPh>
    <rPh sb="127" eb="129">
      <t>センタク</t>
    </rPh>
    <rPh sb="132" eb="134">
      <t>インサツ</t>
    </rPh>
    <rPh sb="139" eb="140">
      <t>オ</t>
    </rPh>
    <rPh sb="149" eb="150">
      <t>カ</t>
    </rPh>
    <phoneticPr fontId="2"/>
  </si>
  <si>
    <t>輸送費、加工費がかかる事を理解していただける。</t>
    <rPh sb="0" eb="3">
      <t>ユソウヒ</t>
    </rPh>
    <rPh sb="4" eb="6">
      <t>カコウ</t>
    </rPh>
    <rPh sb="6" eb="7">
      <t>ヒ</t>
    </rPh>
    <rPh sb="11" eb="12">
      <t>コト</t>
    </rPh>
    <rPh sb="13" eb="15">
      <t>リカイ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</si>
</sst>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Meiryo UI"/>
      <family val="3"/>
      <charset val="128"/>
    </font>
    <font>
      <b/>
      <sz val="9"/>
      <color indexed="81"/>
      <name val="MS P ゴシック"/>
      <family val="3"/>
      <charset val="128"/>
    </font>
    <font>
      <b/>
      <sz val="12"/>
      <color indexed="81"/>
      <name val="MS P ゴシック"/>
      <family val="3"/>
      <charset val="128"/>
    </font>
    <font>
      <sz val="12"/>
      <color theme="1"/>
      <name val="Meiryo UI"/>
      <family val="3"/>
      <charset val="128"/>
    </font>
    <font>
      <b/>
      <u/>
      <sz val="12"/>
      <color theme="1"/>
      <name val="Meiryo UI"/>
      <family val="3"/>
      <charset val="128"/>
    </font>
    <font>
      <b/>
      <sz val="12"/>
      <color theme="1"/>
      <name val="Meiryo UI"/>
      <family val="3"/>
      <charset val="128"/>
    </font>
    <font>
      <b/>
      <sz val="11"/>
      <color theme="1"/>
      <name val="Meiryo UI"/>
      <family val="3"/>
      <charset val="128"/>
    </font>
    <font>
      <b/>
      <u/>
      <sz val="16"/>
      <color theme="1"/>
      <name val="Meiryo UI"/>
      <family val="3"/>
      <charset val="128"/>
    </font>
    <font>
      <b/>
      <u/>
      <sz val="18"/>
      <color theme="1"/>
      <name val="Meiryo UI"/>
      <family val="3"/>
      <charset val="128"/>
    </font>
    <font>
      <u/>
      <sz val="11"/>
      <color theme="10"/>
      <name val="游ゴシック"/>
      <family val="2"/>
      <charset val="128"/>
      <scheme val="minor"/>
    </font>
    <font>
      <sz val="9"/>
      <color rgb="FF000000"/>
      <name val="Meiryo UI"/>
      <family val="3"/>
      <charset val="128"/>
    </font>
    <font>
      <sz val="11"/>
      <color rgb="FFFF0000"/>
      <name val="Meiryo UI"/>
      <family val="3"/>
      <charset val="128"/>
    </font>
    <font>
      <b/>
      <sz val="12"/>
      <color rgb="FFFF0000"/>
      <name val="Meiryo UI"/>
      <family val="3"/>
      <charset val="128"/>
    </font>
    <font>
      <sz val="11"/>
      <color theme="0"/>
      <name val="Meiryo UI"/>
      <family val="3"/>
      <charset val="128"/>
    </font>
    <font>
      <b/>
      <sz val="11"/>
      <color rgb="FFFF0000"/>
      <name val="Meiryo UI"/>
      <family val="3"/>
      <charset val="128"/>
    </font>
    <font>
      <b/>
      <sz val="26"/>
      <color theme="1"/>
      <name val="Meiryo UI"/>
      <family val="3"/>
      <charset val="128"/>
    </font>
    <font>
      <sz val="22"/>
      <color rgb="FFFF0000"/>
      <name val="Meiryo UI"/>
      <family val="3"/>
      <charset val="128"/>
    </font>
    <font>
      <b/>
      <sz val="20"/>
      <color rgb="FFFF0000"/>
      <name val="Meiryo UI"/>
      <family val="3"/>
      <charset val="128"/>
    </font>
    <font>
      <b/>
      <u/>
      <sz val="20"/>
      <color rgb="FFFF0000"/>
      <name val="Meiryo UI"/>
      <family val="3"/>
      <charset val="128"/>
    </font>
    <font>
      <b/>
      <sz val="22"/>
      <color rgb="FFFF0000"/>
      <name val="Meiryo UI"/>
      <family val="3"/>
      <charset val="128"/>
    </font>
  </fonts>
  <fills count="8">
    <fill>
      <patternFill patternType="none"/>
    </fill>
    <fill>
      <patternFill patternType="gray125"/>
    </fill>
    <fill>
      <patternFill patternType="solid">
        <fgColor theme="4" tint="0.79998168889431442"/>
        <bgColor indexed="64"/>
      </patternFill>
    </fill>
    <fill>
      <patternFill patternType="solid">
        <fgColor theme="4" tint="0.39997558519241921"/>
        <bgColor indexed="64"/>
      </patternFill>
    </fill>
    <fill>
      <patternFill patternType="solid">
        <fgColor theme="0"/>
        <bgColor indexed="64"/>
      </patternFill>
    </fill>
    <fill>
      <patternFill patternType="solid">
        <fgColor theme="4" tint="0.59999389629810485"/>
        <bgColor indexed="64"/>
      </patternFill>
    </fill>
    <fill>
      <patternFill patternType="solid">
        <fgColor rgb="FFFF0000"/>
        <bgColor indexed="64"/>
      </patternFill>
    </fill>
    <fill>
      <patternFill patternType="solid">
        <fgColor theme="0" tint="-4.9989318521683403E-2"/>
        <bgColor indexed="64"/>
      </patternFill>
    </fill>
  </fills>
  <borders count="22">
    <border>
      <left/>
      <right/>
      <top/>
      <bottom/>
      <diagonal/>
    </border>
    <border>
      <left style="thin">
        <color auto="1"/>
      </left>
      <right style="thin">
        <color auto="1"/>
      </right>
      <top/>
      <bottom/>
      <diagonal/>
    </border>
    <border>
      <left/>
      <right/>
      <top style="thin">
        <color theme="0" tint="-0.14993743705557422"/>
      </top>
      <bottom/>
      <diagonal/>
    </border>
    <border>
      <left/>
      <right/>
      <top/>
      <bottom style="thin">
        <color theme="0" tint="-0.14993743705557422"/>
      </bottom>
      <diagonal/>
    </border>
    <border>
      <left/>
      <right/>
      <top style="thin">
        <color theme="0" tint="-0.14996795556505021"/>
      </top>
      <bottom/>
      <diagonal/>
    </border>
    <border>
      <left/>
      <right/>
      <top/>
      <bottom style="thin">
        <color theme="0" tint="-0.14996795556505021"/>
      </bottom>
      <diagonal/>
    </border>
    <border>
      <left style="mediumDashed">
        <color theme="1" tint="0.34998626667073579"/>
      </left>
      <right/>
      <top style="mediumDashed">
        <color theme="1" tint="0.34998626667073579"/>
      </top>
      <bottom/>
      <diagonal/>
    </border>
    <border>
      <left/>
      <right/>
      <top style="mediumDashed">
        <color theme="1" tint="0.34998626667073579"/>
      </top>
      <bottom/>
      <diagonal/>
    </border>
    <border>
      <left/>
      <right style="mediumDashed">
        <color theme="1" tint="0.34998626667073579"/>
      </right>
      <top style="mediumDashed">
        <color theme="1" tint="0.34998626667073579"/>
      </top>
      <bottom/>
      <diagonal/>
    </border>
    <border>
      <left style="mediumDashed">
        <color theme="1" tint="0.34998626667073579"/>
      </left>
      <right/>
      <top/>
      <bottom/>
      <diagonal/>
    </border>
    <border>
      <left/>
      <right style="mediumDashed">
        <color theme="1" tint="0.34998626667073579"/>
      </right>
      <top/>
      <bottom/>
      <diagonal/>
    </border>
    <border>
      <left/>
      <right style="mediumDashed">
        <color theme="1" tint="0.34998626667073579"/>
      </right>
      <top/>
      <bottom style="thin">
        <color theme="0" tint="-0.14996795556505021"/>
      </bottom>
      <diagonal/>
    </border>
    <border>
      <left style="mediumDashed">
        <color theme="1" tint="0.34998626667073579"/>
      </left>
      <right/>
      <top style="thin">
        <color theme="0" tint="-0.14996795556505021"/>
      </top>
      <bottom/>
      <diagonal/>
    </border>
    <border>
      <left/>
      <right style="mediumDashed">
        <color theme="1" tint="0.34998626667073579"/>
      </right>
      <top style="thin">
        <color theme="0" tint="-0.14996795556505021"/>
      </top>
      <bottom/>
      <diagonal/>
    </border>
    <border>
      <left style="mediumDashed">
        <color theme="1" tint="0.34998626667073579"/>
      </left>
      <right/>
      <top/>
      <bottom style="thin">
        <color theme="0" tint="-0.14996795556505021"/>
      </bottom>
      <diagonal/>
    </border>
    <border>
      <left style="mediumDashed">
        <color theme="1" tint="0.34998626667073579"/>
      </left>
      <right/>
      <top style="thin">
        <color theme="0" tint="-0.14993743705557422"/>
      </top>
      <bottom/>
      <diagonal/>
    </border>
    <border>
      <left style="mediumDashed">
        <color theme="1" tint="0.34998626667073579"/>
      </left>
      <right/>
      <top/>
      <bottom style="thin">
        <color theme="0" tint="-0.14993743705557422"/>
      </bottom>
      <diagonal/>
    </border>
    <border>
      <left/>
      <right style="mediumDashed">
        <color theme="1" tint="0.34998626667073579"/>
      </right>
      <top/>
      <bottom style="thin">
        <color theme="0" tint="-0.14993743705557422"/>
      </bottom>
      <diagonal/>
    </border>
    <border>
      <left/>
      <right style="mediumDashed">
        <color theme="1" tint="0.34998626667073579"/>
      </right>
      <top style="thin">
        <color theme="0" tint="-0.14993743705557422"/>
      </top>
      <bottom/>
      <diagonal/>
    </border>
    <border>
      <left style="mediumDashed">
        <color theme="1" tint="0.34998626667073579"/>
      </left>
      <right/>
      <top/>
      <bottom style="mediumDashed">
        <color theme="1" tint="0.34998626667073579"/>
      </bottom>
      <diagonal/>
    </border>
    <border>
      <left/>
      <right/>
      <top/>
      <bottom style="mediumDashed">
        <color theme="1" tint="0.34998626667073579"/>
      </bottom>
      <diagonal/>
    </border>
    <border>
      <left/>
      <right style="mediumDashed">
        <color theme="1" tint="0.34998626667073579"/>
      </right>
      <top/>
      <bottom style="mediumDashed">
        <color theme="1" tint="0.34998626667073579"/>
      </bottom>
      <diagonal/>
    </border>
  </borders>
  <cellStyleXfs count="3">
    <xf numFmtId="0" fontId="0" fillId="0" borderId="0">
      <alignment vertical="center"/>
    </xf>
    <xf numFmtId="38" fontId="1" fillId="0" borderId="0" applyFont="0" applyFill="0" applyBorder="0" applyAlignment="0" applyProtection="0">
      <alignment vertical="center"/>
    </xf>
    <xf numFmtId="0" fontId="12" fillId="0" borderId="0" applyNumberFormat="0" applyFill="0" applyBorder="0" applyAlignment="0" applyProtection="0">
      <alignment vertical="center"/>
    </xf>
  </cellStyleXfs>
  <cellXfs count="91">
    <xf numFmtId="0" fontId="0" fillId="0" borderId="0" xfId="0">
      <alignment vertical="center"/>
    </xf>
    <xf numFmtId="38" fontId="6" fillId="3" borderId="0" xfId="0" applyNumberFormat="1" applyFont="1" applyFill="1" applyBorder="1" applyProtection="1">
      <alignment vertical="center"/>
      <protection locked="0"/>
    </xf>
    <xf numFmtId="0" fontId="3" fillId="4" borderId="0" xfId="0" applyFont="1" applyFill="1" applyProtection="1">
      <alignment vertical="center"/>
      <protection locked="0"/>
    </xf>
    <xf numFmtId="0" fontId="3" fillId="3" borderId="0" xfId="0" applyFont="1" applyFill="1" applyProtection="1">
      <alignment vertical="center"/>
      <protection locked="0"/>
    </xf>
    <xf numFmtId="0" fontId="3" fillId="4" borderId="1" xfId="0" applyFont="1" applyFill="1" applyBorder="1" applyProtection="1">
      <alignment vertical="center"/>
      <protection locked="0"/>
    </xf>
    <xf numFmtId="0" fontId="3" fillId="3" borderId="1" xfId="0" applyFont="1" applyFill="1" applyBorder="1" applyProtection="1">
      <alignment vertical="center"/>
      <protection locked="0"/>
    </xf>
    <xf numFmtId="38" fontId="3" fillId="3" borderId="1" xfId="1" applyFont="1" applyFill="1" applyBorder="1" applyProtection="1">
      <alignment vertical="center"/>
      <protection locked="0"/>
    </xf>
    <xf numFmtId="38" fontId="3" fillId="3" borderId="0" xfId="1" applyFont="1" applyFill="1" applyProtection="1">
      <alignment vertical="center"/>
      <protection locked="0"/>
    </xf>
    <xf numFmtId="0" fontId="3" fillId="4" borderId="0" xfId="0" applyFont="1" applyFill="1" applyProtection="1">
      <alignment vertical="center"/>
    </xf>
    <xf numFmtId="0" fontId="3" fillId="4" borderId="0" xfId="0" applyFont="1" applyFill="1" applyBorder="1" applyProtection="1">
      <alignment vertical="center"/>
    </xf>
    <xf numFmtId="0" fontId="12" fillId="4" borderId="0" xfId="2" applyFill="1" applyBorder="1" applyProtection="1">
      <alignment vertical="center"/>
    </xf>
    <xf numFmtId="0" fontId="8" fillId="4" borderId="0" xfId="0" applyFont="1" applyFill="1" applyBorder="1" applyAlignment="1" applyProtection="1">
      <alignment horizontal="right" vertical="center"/>
    </xf>
    <xf numFmtId="0" fontId="8" fillId="4" borderId="4" xfId="0" applyFont="1" applyFill="1" applyBorder="1" applyAlignment="1" applyProtection="1">
      <alignment vertical="top"/>
    </xf>
    <xf numFmtId="0" fontId="6" fillId="4" borderId="4" xfId="0" applyFont="1" applyFill="1" applyBorder="1" applyProtection="1">
      <alignment vertical="center"/>
    </xf>
    <xf numFmtId="0" fontId="6" fillId="2" borderId="4" xfId="0" applyFont="1" applyFill="1" applyBorder="1" applyProtection="1">
      <alignment vertical="center"/>
    </xf>
    <xf numFmtId="0" fontId="8" fillId="4" borderId="0" xfId="0" applyFont="1" applyFill="1" applyBorder="1" applyAlignment="1" applyProtection="1">
      <alignment vertical="top"/>
    </xf>
    <xf numFmtId="0" fontId="6" fillId="4" borderId="0" xfId="0" applyFont="1" applyFill="1" applyBorder="1" applyProtection="1">
      <alignment vertical="center"/>
    </xf>
    <xf numFmtId="0" fontId="6" fillId="2" borderId="0" xfId="0" applyFont="1" applyFill="1" applyBorder="1" applyProtection="1">
      <alignment vertical="center"/>
    </xf>
    <xf numFmtId="0" fontId="8" fillId="4" borderId="5" xfId="0" applyFont="1" applyFill="1" applyBorder="1" applyAlignment="1" applyProtection="1">
      <alignment vertical="top"/>
    </xf>
    <xf numFmtId="0" fontId="6" fillId="2" borderId="5" xfId="0" applyFont="1" applyFill="1" applyBorder="1" applyProtection="1">
      <alignment vertical="center"/>
    </xf>
    <xf numFmtId="0" fontId="8" fillId="4" borderId="0" xfId="0" applyFont="1" applyFill="1" applyBorder="1" applyProtection="1">
      <alignment vertical="center"/>
    </xf>
    <xf numFmtId="0" fontId="8" fillId="4" borderId="2" xfId="0" applyFont="1" applyFill="1" applyBorder="1" applyProtection="1">
      <alignment vertical="center"/>
    </xf>
    <xf numFmtId="0" fontId="6" fillId="4" borderId="2" xfId="0" applyFont="1" applyFill="1" applyBorder="1" applyProtection="1">
      <alignment vertical="center"/>
    </xf>
    <xf numFmtId="0" fontId="6" fillId="2" borderId="2" xfId="0" applyFont="1" applyFill="1" applyBorder="1" applyProtection="1">
      <alignment vertical="center"/>
    </xf>
    <xf numFmtId="0" fontId="8" fillId="4" borderId="3" xfId="0" applyFont="1" applyFill="1" applyBorder="1" applyProtection="1">
      <alignment vertical="center"/>
    </xf>
    <xf numFmtId="0" fontId="6" fillId="4" borderId="3" xfId="0" applyFont="1" applyFill="1" applyBorder="1" applyProtection="1">
      <alignment vertical="center"/>
    </xf>
    <xf numFmtId="0" fontId="6" fillId="2" borderId="3" xfId="0" applyFont="1" applyFill="1" applyBorder="1" applyProtection="1">
      <alignment vertical="center"/>
    </xf>
    <xf numFmtId="0" fontId="9" fillId="4" borderId="0" xfId="0" applyFont="1" applyFill="1" applyBorder="1" applyAlignment="1" applyProtection="1">
      <alignment horizontal="right" vertical="center"/>
    </xf>
    <xf numFmtId="0" fontId="9" fillId="4" borderId="2" xfId="0" applyFont="1" applyFill="1" applyBorder="1" applyAlignment="1" applyProtection="1">
      <alignment horizontal="left" vertical="center"/>
    </xf>
    <xf numFmtId="0" fontId="9" fillId="4" borderId="0" xfId="0" applyFont="1" applyFill="1" applyBorder="1" applyAlignment="1" applyProtection="1">
      <alignment horizontal="left" vertical="center"/>
    </xf>
    <xf numFmtId="0" fontId="9" fillId="4" borderId="3" xfId="0" applyFont="1" applyFill="1" applyBorder="1" applyAlignment="1" applyProtection="1">
      <alignment horizontal="left" vertical="center"/>
    </xf>
    <xf numFmtId="0" fontId="9" fillId="4" borderId="0" xfId="0" applyFont="1" applyFill="1" applyBorder="1" applyProtection="1">
      <alignment vertical="center"/>
    </xf>
    <xf numFmtId="0" fontId="6" fillId="5" borderId="5" xfId="0" applyFont="1" applyFill="1" applyBorder="1" applyProtection="1">
      <alignment vertical="center"/>
      <protection locked="0"/>
    </xf>
    <xf numFmtId="0" fontId="6" fillId="5" borderId="3" xfId="0" applyFont="1" applyFill="1" applyBorder="1" applyProtection="1">
      <alignment vertical="center"/>
      <protection locked="0"/>
    </xf>
    <xf numFmtId="0" fontId="8" fillId="4" borderId="2" xfId="0" applyFont="1" applyFill="1" applyBorder="1" applyAlignment="1" applyProtection="1">
      <alignment vertical="top" wrapText="1"/>
    </xf>
    <xf numFmtId="0" fontId="17" fillId="4" borderId="0" xfId="0" applyFont="1" applyFill="1" applyAlignment="1" applyProtection="1">
      <alignment vertical="center"/>
    </xf>
    <xf numFmtId="0" fontId="14" fillId="4" borderId="0" xfId="0" applyFont="1" applyFill="1" applyProtection="1">
      <alignment vertical="center"/>
    </xf>
    <xf numFmtId="0" fontId="8" fillId="4" borderId="0" xfId="0" applyFont="1" applyFill="1" applyBorder="1" applyAlignment="1" applyProtection="1">
      <alignment horizontal="left" vertical="center" wrapText="1"/>
    </xf>
    <xf numFmtId="0" fontId="10" fillId="4" borderId="0" xfId="0" applyFont="1" applyFill="1" applyBorder="1" applyAlignment="1" applyProtection="1">
      <alignment horizontal="left" vertical="top"/>
    </xf>
    <xf numFmtId="0" fontId="3" fillId="7" borderId="0" xfId="0" applyFont="1" applyFill="1" applyProtection="1">
      <alignment vertical="center"/>
    </xf>
    <xf numFmtId="0" fontId="3" fillId="7" borderId="0" xfId="0" applyFont="1" applyFill="1" applyProtection="1">
      <alignment vertical="center"/>
      <protection locked="0"/>
    </xf>
    <xf numFmtId="0" fontId="3" fillId="7" borderId="0" xfId="0" applyFont="1" applyFill="1" applyAlignment="1" applyProtection="1">
      <alignment vertical="center"/>
    </xf>
    <xf numFmtId="0" fontId="3" fillId="7" borderId="0" xfId="0" applyFont="1" applyFill="1" applyAlignment="1" applyProtection="1">
      <alignment horizontal="right" vertical="center"/>
    </xf>
    <xf numFmtId="0" fontId="18" fillId="4" borderId="0" xfId="0" applyFont="1" applyFill="1" applyAlignment="1" applyProtection="1">
      <alignment horizontal="center" vertical="center"/>
      <protection locked="0"/>
    </xf>
    <xf numFmtId="0" fontId="3" fillId="4" borderId="6" xfId="0" applyFont="1" applyFill="1" applyBorder="1" applyProtection="1">
      <alignment vertical="center"/>
    </xf>
    <xf numFmtId="0" fontId="3" fillId="4" borderId="7" xfId="0" applyFont="1" applyFill="1" applyBorder="1" applyProtection="1">
      <alignment vertical="center"/>
    </xf>
    <xf numFmtId="0" fontId="3" fillId="4" borderId="8" xfId="0" applyFont="1" applyFill="1" applyBorder="1" applyProtection="1">
      <alignment vertical="center"/>
    </xf>
    <xf numFmtId="14" fontId="3" fillId="4" borderId="10" xfId="0" applyNumberFormat="1" applyFont="1" applyFill="1" applyBorder="1" applyProtection="1">
      <alignment vertical="center"/>
    </xf>
    <xf numFmtId="0" fontId="3" fillId="4" borderId="9" xfId="0" applyFont="1" applyFill="1" applyBorder="1" applyProtection="1">
      <alignment vertical="center"/>
    </xf>
    <xf numFmtId="0" fontId="3" fillId="4" borderId="10" xfId="0" applyFont="1" applyFill="1" applyBorder="1" applyProtection="1">
      <alignment vertical="center"/>
    </xf>
    <xf numFmtId="0" fontId="8" fillId="4" borderId="9" xfId="0" applyFont="1" applyFill="1" applyBorder="1" applyAlignment="1" applyProtection="1">
      <alignment horizontal="right" vertical="center"/>
    </xf>
    <xf numFmtId="0" fontId="8" fillId="4" borderId="12" xfId="0" applyFont="1" applyFill="1" applyBorder="1" applyAlignment="1" applyProtection="1">
      <alignment horizontal="right" vertical="center"/>
    </xf>
    <xf numFmtId="0" fontId="8" fillId="4" borderId="14" xfId="0" applyFont="1" applyFill="1" applyBorder="1" applyAlignment="1" applyProtection="1">
      <alignment horizontal="right" vertical="center"/>
    </xf>
    <xf numFmtId="0" fontId="8" fillId="4" borderId="15" xfId="0" applyFont="1" applyFill="1" applyBorder="1" applyAlignment="1" applyProtection="1">
      <alignment horizontal="right" vertical="center"/>
    </xf>
    <xf numFmtId="0" fontId="8" fillId="4" borderId="16" xfId="0" applyFont="1" applyFill="1" applyBorder="1" applyAlignment="1" applyProtection="1">
      <alignment horizontal="right" vertical="center"/>
    </xf>
    <xf numFmtId="0" fontId="14" fillId="4" borderId="10" xfId="0" applyFont="1" applyFill="1" applyBorder="1" applyAlignment="1" applyProtection="1">
      <alignment horizontal="left" vertical="center"/>
    </xf>
    <xf numFmtId="0" fontId="6" fillId="4" borderId="9" xfId="0" applyFont="1" applyFill="1" applyBorder="1" applyAlignment="1" applyProtection="1">
      <alignment horizontal="right" vertical="center"/>
    </xf>
    <xf numFmtId="0" fontId="3" fillId="4" borderId="9" xfId="0" applyFont="1" applyFill="1" applyBorder="1" applyAlignment="1" applyProtection="1">
      <alignment horizontal="right" vertical="center"/>
    </xf>
    <xf numFmtId="0" fontId="9" fillId="4" borderId="9" xfId="0" applyFont="1" applyFill="1" applyBorder="1" applyAlignment="1" applyProtection="1">
      <alignment horizontal="right" vertical="center"/>
    </xf>
    <xf numFmtId="0" fontId="3" fillId="4" borderId="19" xfId="0" applyFont="1" applyFill="1" applyBorder="1" applyAlignment="1" applyProtection="1">
      <alignment horizontal="right" vertical="center"/>
    </xf>
    <xf numFmtId="0" fontId="3" fillId="4" borderId="20" xfId="0" applyFont="1" applyFill="1" applyBorder="1" applyProtection="1">
      <alignment vertical="center"/>
    </xf>
    <xf numFmtId="0" fontId="3" fillId="4" borderId="21" xfId="0" applyFont="1" applyFill="1" applyBorder="1" applyProtection="1">
      <alignment vertical="center"/>
    </xf>
    <xf numFmtId="0" fontId="15" fillId="4" borderId="3" xfId="0" applyFont="1" applyFill="1" applyBorder="1" applyAlignment="1" applyProtection="1">
      <alignment horizontal="left" vertical="top" wrapText="1"/>
    </xf>
    <xf numFmtId="0" fontId="16" fillId="6" borderId="10" xfId="0" applyFont="1" applyFill="1" applyBorder="1" applyAlignment="1" applyProtection="1">
      <alignment horizontal="left" vertical="center"/>
    </xf>
    <xf numFmtId="0" fontId="0" fillId="4" borderId="0" xfId="0" applyFill="1">
      <alignment vertical="center"/>
    </xf>
    <xf numFmtId="0" fontId="19" fillId="7" borderId="0" xfId="0" applyFont="1" applyFill="1" applyAlignment="1" applyProtection="1">
      <alignment horizontal="left" vertical="top" wrapText="1"/>
    </xf>
    <xf numFmtId="0" fontId="22" fillId="7" borderId="0" xfId="0" applyFont="1" applyFill="1" applyAlignment="1" applyProtection="1">
      <alignment horizontal="left" vertical="top" wrapText="1"/>
    </xf>
    <xf numFmtId="0" fontId="20" fillId="7" borderId="0" xfId="0" applyFont="1" applyFill="1" applyBorder="1" applyAlignment="1" applyProtection="1">
      <alignment horizontal="left" vertical="top" wrapText="1"/>
    </xf>
    <xf numFmtId="0" fontId="14" fillId="4" borderId="18" xfId="0" applyFont="1" applyFill="1" applyBorder="1" applyAlignment="1" applyProtection="1">
      <alignment horizontal="left" vertical="center" wrapText="1"/>
    </xf>
    <xf numFmtId="0" fontId="14" fillId="4" borderId="10" xfId="0" applyFont="1" applyFill="1" applyBorder="1" applyAlignment="1" applyProtection="1">
      <alignment horizontal="left" vertical="center"/>
    </xf>
    <xf numFmtId="0" fontId="14" fillId="4" borderId="17" xfId="0" applyFont="1" applyFill="1" applyBorder="1" applyAlignment="1" applyProtection="1">
      <alignment horizontal="left" vertical="center"/>
    </xf>
    <xf numFmtId="0" fontId="14" fillId="4" borderId="13" xfId="0" applyFont="1" applyFill="1" applyBorder="1" applyAlignment="1" applyProtection="1">
      <alignment horizontal="left" vertical="center" wrapText="1"/>
    </xf>
    <xf numFmtId="0" fontId="14" fillId="4" borderId="10" xfId="0" applyFont="1" applyFill="1" applyBorder="1" applyAlignment="1" applyProtection="1">
      <alignment horizontal="left" vertical="center" wrapText="1"/>
    </xf>
    <xf numFmtId="0" fontId="14" fillId="4" borderId="17" xfId="0" applyFont="1" applyFill="1" applyBorder="1" applyAlignment="1" applyProtection="1">
      <alignment horizontal="left" vertical="center" wrapText="1"/>
    </xf>
    <xf numFmtId="0" fontId="6" fillId="2" borderId="0" xfId="0" applyFont="1" applyFill="1" applyBorder="1" applyAlignment="1" applyProtection="1">
      <alignment horizontal="left" vertical="center"/>
      <protection locked="0"/>
    </xf>
    <xf numFmtId="0" fontId="3" fillId="4" borderId="0" xfId="0" applyFont="1" applyFill="1" applyBorder="1" applyAlignment="1" applyProtection="1">
      <alignment horizontal="left" vertical="center"/>
      <protection locked="0"/>
    </xf>
    <xf numFmtId="0" fontId="3" fillId="4" borderId="10" xfId="0" applyFont="1" applyFill="1" applyBorder="1" applyAlignment="1" applyProtection="1">
      <alignment horizontal="left" vertical="center"/>
      <protection locked="0"/>
    </xf>
    <xf numFmtId="0" fontId="3" fillId="2" borderId="2" xfId="0" applyFont="1" applyFill="1" applyBorder="1" applyAlignment="1" applyProtection="1">
      <alignment horizontal="left" vertical="center"/>
      <protection locked="0"/>
    </xf>
    <xf numFmtId="0" fontId="3" fillId="2" borderId="18" xfId="0" applyFont="1" applyFill="1" applyBorder="1" applyAlignment="1" applyProtection="1">
      <alignment horizontal="left" vertical="center"/>
      <protection locked="0"/>
    </xf>
    <xf numFmtId="0" fontId="3" fillId="2" borderId="0" xfId="0" applyFont="1" applyFill="1" applyBorder="1" applyAlignment="1" applyProtection="1">
      <alignment horizontal="left" vertical="center"/>
      <protection locked="0"/>
    </xf>
    <xf numFmtId="0" fontId="3" fillId="2" borderId="10" xfId="0" applyFont="1" applyFill="1" applyBorder="1" applyAlignment="1" applyProtection="1">
      <alignment horizontal="left" vertical="center"/>
      <protection locked="0"/>
    </xf>
    <xf numFmtId="0" fontId="15" fillId="4" borderId="0" xfId="0" applyFont="1" applyFill="1" applyBorder="1" applyAlignment="1" applyProtection="1">
      <alignment horizontal="left" vertical="center" wrapText="1"/>
    </xf>
    <xf numFmtId="0" fontId="10" fillId="4" borderId="9" xfId="0" applyFont="1" applyFill="1" applyBorder="1" applyAlignment="1" applyProtection="1">
      <alignment horizontal="right" vertical="center"/>
    </xf>
    <xf numFmtId="0" fontId="7" fillId="4" borderId="0" xfId="0" applyFont="1" applyFill="1" applyBorder="1" applyAlignment="1" applyProtection="1">
      <alignment horizontal="right" vertical="center"/>
    </xf>
    <xf numFmtId="0" fontId="15" fillId="4" borderId="0" xfId="0" applyFont="1" applyFill="1" applyBorder="1" applyAlignment="1" applyProtection="1">
      <alignment horizontal="left" vertical="top" wrapText="1"/>
    </xf>
    <xf numFmtId="0" fontId="10" fillId="4" borderId="0" xfId="0" applyFont="1" applyFill="1" applyBorder="1" applyAlignment="1" applyProtection="1">
      <alignment horizontal="center" vertical="center"/>
    </xf>
    <xf numFmtId="0" fontId="11" fillId="4" borderId="0" xfId="0" applyFont="1" applyFill="1" applyBorder="1" applyAlignment="1" applyProtection="1">
      <alignment horizontal="center" vertical="center"/>
    </xf>
    <xf numFmtId="0" fontId="14" fillId="4" borderId="11" xfId="0" applyFont="1" applyFill="1" applyBorder="1" applyAlignment="1" applyProtection="1">
      <alignment horizontal="left" vertical="center"/>
    </xf>
    <xf numFmtId="0" fontId="16" fillId="6" borderId="18" xfId="0" applyFont="1" applyFill="1" applyBorder="1" applyAlignment="1" applyProtection="1">
      <alignment horizontal="left" vertical="center" wrapText="1"/>
    </xf>
    <xf numFmtId="0" fontId="16" fillId="6" borderId="10" xfId="0" applyFont="1" applyFill="1" applyBorder="1" applyAlignment="1" applyProtection="1">
      <alignment horizontal="left" vertical="center"/>
    </xf>
    <xf numFmtId="0" fontId="16" fillId="6" borderId="17" xfId="0" applyFont="1" applyFill="1" applyBorder="1" applyAlignment="1" applyProtection="1">
      <alignment horizontal="left" vertical="center"/>
    </xf>
  </cellXfs>
  <cellStyles count="3">
    <cellStyle name="ハイパーリンク" xfId="2" builtinId="8"/>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6350</xdr:colOff>
          <xdr:row>9</xdr:row>
          <xdr:rowOff>0</xdr:rowOff>
        </xdr:from>
        <xdr:to>
          <xdr:col>6</xdr:col>
          <xdr:colOff>190500</xdr:colOff>
          <xdr:row>9</xdr:row>
          <xdr:rowOff>260350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6350</xdr:colOff>
          <xdr:row>9</xdr:row>
          <xdr:rowOff>266700</xdr:rowOff>
        </xdr:from>
        <xdr:to>
          <xdr:col>6</xdr:col>
          <xdr:colOff>190500</xdr:colOff>
          <xdr:row>10</xdr:row>
          <xdr:rowOff>260350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6350</xdr:colOff>
          <xdr:row>13</xdr:row>
          <xdr:rowOff>25400</xdr:rowOff>
        </xdr:from>
        <xdr:to>
          <xdr:col>6</xdr:col>
          <xdr:colOff>190500</xdr:colOff>
          <xdr:row>14</xdr:row>
          <xdr:rowOff>6350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25400</xdr:colOff>
          <xdr:row>12</xdr:row>
          <xdr:rowOff>12700</xdr:rowOff>
        </xdr:from>
        <xdr:to>
          <xdr:col>6</xdr:col>
          <xdr:colOff>215900</xdr:colOff>
          <xdr:row>13</xdr:row>
          <xdr:rowOff>6350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15</xdr:row>
          <xdr:rowOff>6350</xdr:rowOff>
        </xdr:from>
        <xdr:to>
          <xdr:col>6</xdr:col>
          <xdr:colOff>184150</xdr:colOff>
          <xdr:row>16</xdr:row>
          <xdr:rowOff>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14</xdr:row>
          <xdr:rowOff>25400</xdr:rowOff>
        </xdr:from>
        <xdr:to>
          <xdr:col>6</xdr:col>
          <xdr:colOff>184150</xdr:colOff>
          <xdr:row>15</xdr:row>
          <xdr:rowOff>6350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3543300</xdr:colOff>
          <xdr:row>17</xdr:row>
          <xdr:rowOff>31750</xdr:rowOff>
        </xdr:from>
        <xdr:to>
          <xdr:col>6</xdr:col>
          <xdr:colOff>196850</xdr:colOff>
          <xdr:row>18</xdr:row>
          <xdr:rowOff>12700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☜合意</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3549650</xdr:colOff>
          <xdr:row>17</xdr:row>
          <xdr:rowOff>266700</xdr:rowOff>
        </xdr:from>
        <xdr:to>
          <xdr:col>6</xdr:col>
          <xdr:colOff>190500</xdr:colOff>
          <xdr:row>18</xdr:row>
          <xdr:rowOff>266700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☜合意</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6350</xdr:colOff>
          <xdr:row>18</xdr:row>
          <xdr:rowOff>266700</xdr:rowOff>
        </xdr:from>
        <xdr:to>
          <xdr:col>6</xdr:col>
          <xdr:colOff>165100</xdr:colOff>
          <xdr:row>20</xdr:row>
          <xdr:rowOff>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☜合意</a:t>
              </a:r>
            </a:p>
          </xdr:txBody>
        </xdr:sp>
        <xdr:clientData/>
      </xdr:twoCellAnchor>
    </mc:Choice>
    <mc:Fallback/>
  </mc:AlternateContent>
  <xdr:twoCellAnchor>
    <xdr:from>
      <xdr:col>4</xdr:col>
      <xdr:colOff>2049780</xdr:colOff>
      <xdr:row>15</xdr:row>
      <xdr:rowOff>240030</xdr:rowOff>
    </xdr:from>
    <xdr:to>
      <xdr:col>5</xdr:col>
      <xdr:colOff>287655</xdr:colOff>
      <xdr:row>17</xdr:row>
      <xdr:rowOff>24765</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5755005" y="3954780"/>
          <a:ext cx="1790700" cy="3371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latin typeface="Meiryo UI" panose="020B0604030504040204" pitchFamily="50" charset="-128"/>
              <a:ea typeface="Meiryo UI" panose="020B0604030504040204" pitchFamily="50" charset="-128"/>
            </a:rPr>
            <a:t>直接入力可➡</a:t>
          </a:r>
        </a:p>
      </xdr:txBody>
    </xdr:sp>
    <xdr:clientData/>
  </xdr:twoCellAnchor>
  <mc:AlternateContent xmlns:mc="http://schemas.openxmlformats.org/markup-compatibility/2006">
    <mc:Choice xmlns:a14="http://schemas.microsoft.com/office/drawing/2010/main" Requires="a14">
      <xdr:twoCellAnchor editAs="oneCell">
        <xdr:from>
          <xdr:col>5</xdr:col>
          <xdr:colOff>6350</xdr:colOff>
          <xdr:row>10</xdr:row>
          <xdr:rowOff>266700</xdr:rowOff>
        </xdr:from>
        <xdr:to>
          <xdr:col>6</xdr:col>
          <xdr:colOff>190500</xdr:colOff>
          <xdr:row>11</xdr:row>
          <xdr:rowOff>260350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6350</xdr:colOff>
          <xdr:row>21</xdr:row>
          <xdr:rowOff>0</xdr:rowOff>
        </xdr:from>
        <xdr:to>
          <xdr:col>5</xdr:col>
          <xdr:colOff>762000</xdr:colOff>
          <xdr:row>22</xdr:row>
          <xdr:rowOff>6350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6350</xdr:colOff>
          <xdr:row>21</xdr:row>
          <xdr:rowOff>266700</xdr:rowOff>
        </xdr:from>
        <xdr:to>
          <xdr:col>5</xdr:col>
          <xdr:colOff>749300</xdr:colOff>
          <xdr:row>23</xdr:row>
          <xdr:rowOff>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6350</xdr:colOff>
          <xdr:row>22</xdr:row>
          <xdr:rowOff>266700</xdr:rowOff>
        </xdr:from>
        <xdr:to>
          <xdr:col>5</xdr:col>
          <xdr:colOff>762000</xdr:colOff>
          <xdr:row>24</xdr:row>
          <xdr:rowOff>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a:t>
              </a:r>
            </a:p>
          </xdr:txBody>
        </xdr:sp>
        <xdr:clientData/>
      </xdr:twoCellAnchor>
    </mc:Choice>
    <mc:Fallback/>
  </mc:AlternateContent>
  <xdr:twoCellAnchor editAs="oneCell">
    <xdr:from>
      <xdr:col>4</xdr:col>
      <xdr:colOff>1152525</xdr:colOff>
      <xdr:row>42</xdr:row>
      <xdr:rowOff>28575</xdr:rowOff>
    </xdr:from>
    <xdr:to>
      <xdr:col>4</xdr:col>
      <xdr:colOff>3181135</xdr:colOff>
      <xdr:row>44</xdr:row>
      <xdr:rowOff>168157</xdr:rowOff>
    </xdr:to>
    <xdr:pic>
      <xdr:nvPicPr>
        <xdr:cNvPr id="19" name="図 18">
          <a:extLst>
            <a:ext uri="{FF2B5EF4-FFF2-40B4-BE49-F238E27FC236}">
              <a16:creationId xmlns:a16="http://schemas.microsoft.com/office/drawing/2014/main" id="{00000000-0008-0000-0000-000013000000}"/>
            </a:ext>
          </a:extLst>
        </xdr:cNvPr>
        <xdr:cNvPicPr>
          <a:picLocks noChangeAspect="1"/>
        </xdr:cNvPicPr>
      </xdr:nvPicPr>
      <xdr:blipFill>
        <a:blip xmlns:r="http://schemas.openxmlformats.org/officeDocument/2006/relationships" r:embed="rId1"/>
        <a:stretch>
          <a:fillRect/>
        </a:stretch>
      </xdr:blipFill>
      <xdr:spPr>
        <a:xfrm>
          <a:off x="4772025" y="11220450"/>
          <a:ext cx="2028610" cy="511057"/>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4</xdr:col>
          <xdr:colOff>3549650</xdr:colOff>
          <xdr:row>19</xdr:row>
          <xdr:rowOff>266700</xdr:rowOff>
        </xdr:from>
        <xdr:to>
          <xdr:col>6</xdr:col>
          <xdr:colOff>146050</xdr:colOff>
          <xdr:row>21</xdr:row>
          <xdr:rowOff>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☜合意</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0</xdr:col>
      <xdr:colOff>161381</xdr:colOff>
      <xdr:row>1</xdr:row>
      <xdr:rowOff>60143</xdr:rowOff>
    </xdr:from>
    <xdr:to>
      <xdr:col>21</xdr:col>
      <xdr:colOff>244929</xdr:colOff>
      <xdr:row>75</xdr:row>
      <xdr:rowOff>196062</xdr:rowOff>
    </xdr:to>
    <xdr:pic>
      <xdr:nvPicPr>
        <xdr:cNvPr id="3" name="図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stretch>
          <a:fillRect/>
        </a:stretch>
      </xdr:blipFill>
      <xdr:spPr>
        <a:xfrm>
          <a:off x="161381" y="291464"/>
          <a:ext cx="14085298" cy="17253705"/>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18" Type="http://schemas.openxmlformats.org/officeDocument/2006/relationships/ctrlProp" Target="../ctrlProps/ctrlProp14.xml"/><Relationship Id="rId3" Type="http://schemas.openxmlformats.org/officeDocument/2006/relationships/drawing" Target="../drawings/drawing1.xml"/><Relationship Id="rId7" Type="http://schemas.openxmlformats.org/officeDocument/2006/relationships/ctrlProp" Target="../ctrlProps/ctrlProp3.xml"/><Relationship Id="rId12" Type="http://schemas.openxmlformats.org/officeDocument/2006/relationships/ctrlProp" Target="../ctrlProps/ctrlProp8.xml"/><Relationship Id="rId17" Type="http://schemas.openxmlformats.org/officeDocument/2006/relationships/ctrlProp" Target="../ctrlProps/ctrlProp13.xml"/><Relationship Id="rId2" Type="http://schemas.openxmlformats.org/officeDocument/2006/relationships/printerSettings" Target="../printerSettings/printerSettings1.bin"/><Relationship Id="rId16" Type="http://schemas.openxmlformats.org/officeDocument/2006/relationships/ctrlProp" Target="../ctrlProps/ctrlProp12.xml"/><Relationship Id="rId1" Type="http://schemas.openxmlformats.org/officeDocument/2006/relationships/hyperlink" Target="mailto:info@j-ecol.or.jp" TargetMode="External"/><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5" Type="http://schemas.openxmlformats.org/officeDocument/2006/relationships/ctrlProp" Target="../ctrlProps/ctrlProp11.xml"/><Relationship Id="rId10" Type="http://schemas.openxmlformats.org/officeDocument/2006/relationships/ctrlProp" Target="../ctrlProps/ctrlProp6.xml"/><Relationship Id="rId19" Type="http://schemas.openxmlformats.org/officeDocument/2006/relationships/comments" Target="../comments1.xml"/><Relationship Id="rId4" Type="http://schemas.openxmlformats.org/officeDocument/2006/relationships/vmlDrawing" Target="../drawings/vmlDrawing1.vml"/><Relationship Id="rId9" Type="http://schemas.openxmlformats.org/officeDocument/2006/relationships/ctrlProp" Target="../ctrlProps/ctrlProp5.xml"/><Relationship Id="rId14" Type="http://schemas.openxmlformats.org/officeDocument/2006/relationships/ctrlProp" Target="../ctrlProps/ctrlProp10.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D5DA56-2C98-47A1-A4E5-7050342A96EF}">
  <sheetPr codeName="Sheet1">
    <pageSetUpPr fitToPage="1"/>
  </sheetPr>
  <dimension ref="A1:Q46"/>
  <sheetViews>
    <sheetView tabSelected="1" zoomScale="90" zoomScaleNormal="90" workbookViewId="0">
      <selection activeCell="P30" sqref="P30"/>
    </sheetView>
  </sheetViews>
  <sheetFormatPr defaultColWidth="8.83203125" defaultRowHeight="15"/>
  <cols>
    <col min="1" max="1" width="8.83203125" style="8"/>
    <col min="2" max="2" width="4.4140625" style="8" customWidth="1"/>
    <col min="3" max="3" width="7.9140625" style="8" customWidth="1"/>
    <col min="4" max="4" width="22.58203125" style="8" customWidth="1"/>
    <col min="5" max="5" width="46.58203125" style="8" customWidth="1"/>
    <col min="6" max="6" width="12.08203125" style="8" customWidth="1"/>
    <col min="7" max="7" width="17.58203125" style="8" customWidth="1"/>
    <col min="8" max="8" width="6.83203125" style="8" customWidth="1"/>
    <col min="9" max="9" width="10.33203125" style="8" customWidth="1"/>
    <col min="10" max="10" width="11.4140625" style="8" customWidth="1"/>
    <col min="11" max="11" width="10.9140625" style="8" bestFit="1" customWidth="1"/>
    <col min="12" max="12" width="5.4140625" style="8" customWidth="1"/>
    <col min="13" max="13" width="6" style="8" customWidth="1"/>
    <col min="14" max="14" width="7.9140625" style="8" customWidth="1"/>
    <col min="15" max="16384" width="8.83203125" style="8"/>
  </cols>
  <sheetData>
    <row r="1" spans="1:17" ht="140.4" customHeight="1" thickBot="1">
      <c r="A1" s="39"/>
      <c r="B1" s="39"/>
      <c r="C1" s="67" t="s">
        <v>57</v>
      </c>
      <c r="D1" s="67"/>
      <c r="E1" s="67"/>
      <c r="F1" s="67"/>
      <c r="G1" s="67"/>
      <c r="H1" s="67"/>
      <c r="I1" s="67"/>
      <c r="J1" s="67"/>
      <c r="K1" s="67"/>
      <c r="L1" s="67"/>
      <c r="M1" s="67"/>
      <c r="N1" s="67"/>
      <c r="O1" s="67"/>
      <c r="P1" s="67"/>
      <c r="Q1" s="67"/>
    </row>
    <row r="2" spans="1:17">
      <c r="A2" s="39"/>
      <c r="B2" s="39"/>
      <c r="C2" s="44"/>
      <c r="D2" s="45"/>
      <c r="E2" s="45"/>
      <c r="F2" s="45"/>
      <c r="G2" s="46"/>
      <c r="H2" s="39"/>
      <c r="I2" s="39"/>
      <c r="J2" s="39"/>
      <c r="K2" s="39"/>
      <c r="L2" s="39"/>
      <c r="M2" s="39"/>
      <c r="N2" s="39"/>
      <c r="O2" s="39"/>
      <c r="P2" s="39"/>
      <c r="Q2" s="39"/>
    </row>
    <row r="3" spans="1:17" ht="22.75" customHeight="1">
      <c r="A3" s="39"/>
      <c r="B3" s="39"/>
      <c r="C3" s="82" t="s">
        <v>55</v>
      </c>
      <c r="D3" s="83"/>
      <c r="E3" s="38">
        <f>E40</f>
        <v>0</v>
      </c>
      <c r="F3" s="9"/>
      <c r="G3" s="47">
        <f ca="1">TODAY()</f>
        <v>45643</v>
      </c>
      <c r="H3" s="39"/>
      <c r="I3" s="65" t="s">
        <v>58</v>
      </c>
      <c r="J3" s="66"/>
      <c r="K3" s="66"/>
      <c r="L3" s="66"/>
      <c r="M3" s="66"/>
      <c r="N3" s="66"/>
      <c r="O3" s="66"/>
      <c r="P3" s="66"/>
      <c r="Q3" s="39"/>
    </row>
    <row r="4" spans="1:17" ht="18" customHeight="1">
      <c r="A4" s="39"/>
      <c r="B4" s="39"/>
      <c r="C4" s="48" t="s">
        <v>33</v>
      </c>
      <c r="D4" s="10" t="s">
        <v>34</v>
      </c>
      <c r="E4" s="9"/>
      <c r="F4" s="9"/>
      <c r="G4" s="49"/>
      <c r="H4" s="39"/>
      <c r="I4" s="66"/>
      <c r="J4" s="66"/>
      <c r="K4" s="66"/>
      <c r="L4" s="66"/>
      <c r="M4" s="66"/>
      <c r="N4" s="66"/>
      <c r="O4" s="66"/>
      <c r="P4" s="66"/>
      <c r="Q4" s="39"/>
    </row>
    <row r="5" spans="1:17" ht="18" customHeight="1">
      <c r="A5" s="39"/>
      <c r="B5" s="39"/>
      <c r="C5" s="48"/>
      <c r="D5" s="10"/>
      <c r="E5" s="9"/>
      <c r="F5" s="9"/>
      <c r="G5" s="49"/>
      <c r="H5" s="39"/>
      <c r="I5" s="66"/>
      <c r="J5" s="66"/>
      <c r="K5" s="66"/>
      <c r="L5" s="66"/>
      <c r="M5" s="66"/>
      <c r="N5" s="66"/>
      <c r="O5" s="66"/>
      <c r="P5" s="66"/>
      <c r="Q5" s="39"/>
    </row>
    <row r="6" spans="1:17" ht="15" customHeight="1">
      <c r="A6" s="39"/>
      <c r="B6" s="39"/>
      <c r="C6" s="48"/>
      <c r="D6" s="9"/>
      <c r="E6" s="85" t="s">
        <v>27</v>
      </c>
      <c r="F6" s="86"/>
      <c r="G6" s="49"/>
      <c r="H6" s="39"/>
      <c r="I6" s="66"/>
      <c r="J6" s="66"/>
      <c r="K6" s="66"/>
      <c r="L6" s="66"/>
      <c r="M6" s="66"/>
      <c r="N6" s="66"/>
      <c r="O6" s="66"/>
      <c r="P6" s="66"/>
      <c r="Q6" s="39"/>
    </row>
    <row r="7" spans="1:17" ht="15" customHeight="1">
      <c r="A7" s="39"/>
      <c r="B7" s="39"/>
      <c r="C7" s="48"/>
      <c r="D7" s="9"/>
      <c r="E7" s="86"/>
      <c r="F7" s="86"/>
      <c r="G7" s="49"/>
      <c r="H7" s="39"/>
      <c r="I7" s="66"/>
      <c r="J7" s="66"/>
      <c r="K7" s="66"/>
      <c r="L7" s="66"/>
      <c r="M7" s="66"/>
      <c r="N7" s="66"/>
      <c r="O7" s="66"/>
      <c r="P7" s="66"/>
      <c r="Q7" s="39"/>
    </row>
    <row r="8" spans="1:17" ht="40.25" customHeight="1">
      <c r="A8" s="39"/>
      <c r="B8" s="39"/>
      <c r="C8" s="50" t="s">
        <v>0</v>
      </c>
      <c r="D8" s="37" t="s">
        <v>54</v>
      </c>
      <c r="E8" s="74"/>
      <c r="F8" s="74"/>
      <c r="G8" s="72" t="s">
        <v>40</v>
      </c>
      <c r="H8" s="39"/>
      <c r="I8" s="66"/>
      <c r="J8" s="66"/>
      <c r="K8" s="66"/>
      <c r="L8" s="66"/>
      <c r="M8" s="66"/>
      <c r="N8" s="66"/>
      <c r="O8" s="66"/>
      <c r="P8" s="66"/>
      <c r="Q8" s="39"/>
    </row>
    <row r="9" spans="1:17" ht="39" customHeight="1">
      <c r="A9" s="39"/>
      <c r="B9" s="39"/>
      <c r="C9" s="50"/>
      <c r="D9" s="11" t="s">
        <v>43</v>
      </c>
      <c r="E9" s="74"/>
      <c r="F9" s="74"/>
      <c r="G9" s="87"/>
      <c r="H9" s="40"/>
      <c r="I9" s="66"/>
      <c r="J9" s="66"/>
      <c r="K9" s="66"/>
      <c r="L9" s="66"/>
      <c r="M9" s="66"/>
      <c r="N9" s="66"/>
      <c r="O9" s="66"/>
      <c r="P9" s="66"/>
      <c r="Q9" s="39"/>
    </row>
    <row r="10" spans="1:17" ht="21.65" customHeight="1">
      <c r="A10" s="39"/>
      <c r="B10" s="39"/>
      <c r="C10" s="51" t="s">
        <v>1</v>
      </c>
      <c r="D10" s="12" t="s">
        <v>13</v>
      </c>
      <c r="E10" s="13" t="s">
        <v>11</v>
      </c>
      <c r="F10" s="14"/>
      <c r="G10" s="71" t="s">
        <v>42</v>
      </c>
      <c r="H10" s="39"/>
      <c r="I10" s="66"/>
      <c r="J10" s="66"/>
      <c r="K10" s="66"/>
      <c r="L10" s="66"/>
      <c r="M10" s="66"/>
      <c r="N10" s="66"/>
      <c r="O10" s="66"/>
      <c r="P10" s="66"/>
      <c r="Q10" s="39"/>
    </row>
    <row r="11" spans="1:17" ht="21.65" customHeight="1">
      <c r="A11" s="39"/>
      <c r="B11" s="39"/>
      <c r="C11" s="50"/>
      <c r="D11" s="15" t="s">
        <v>10</v>
      </c>
      <c r="E11" s="16" t="s">
        <v>12</v>
      </c>
      <c r="F11" s="17"/>
      <c r="G11" s="72"/>
      <c r="H11" s="39"/>
      <c r="I11" s="66"/>
      <c r="J11" s="66"/>
      <c r="K11" s="66"/>
      <c r="L11" s="66"/>
      <c r="M11" s="66"/>
      <c r="N11" s="66"/>
      <c r="O11" s="66"/>
      <c r="P11" s="66"/>
      <c r="Q11" s="39"/>
    </row>
    <row r="12" spans="1:17" ht="21.65" customHeight="1">
      <c r="A12" s="39"/>
      <c r="B12" s="39"/>
      <c r="C12" s="52"/>
      <c r="D12" s="18"/>
      <c r="E12" s="32" t="s">
        <v>41</v>
      </c>
      <c r="F12" s="19"/>
      <c r="G12" s="72"/>
      <c r="H12" s="39"/>
      <c r="I12" s="66"/>
      <c r="J12" s="66"/>
      <c r="K12" s="66"/>
      <c r="L12" s="66"/>
      <c r="M12" s="66"/>
      <c r="N12" s="66"/>
      <c r="O12" s="66"/>
      <c r="P12" s="66"/>
      <c r="Q12" s="39"/>
    </row>
    <row r="13" spans="1:17" ht="21.65" customHeight="1">
      <c r="A13" s="39"/>
      <c r="B13" s="39"/>
      <c r="C13" s="50" t="s">
        <v>2</v>
      </c>
      <c r="D13" s="20" t="s">
        <v>15</v>
      </c>
      <c r="E13" s="16" t="s">
        <v>17</v>
      </c>
      <c r="F13" s="17"/>
      <c r="G13" s="72"/>
      <c r="H13" s="39"/>
      <c r="I13" s="66"/>
      <c r="J13" s="66"/>
      <c r="K13" s="66"/>
      <c r="L13" s="66"/>
      <c r="M13" s="66"/>
      <c r="N13" s="66"/>
      <c r="O13" s="66"/>
      <c r="P13" s="66"/>
      <c r="Q13" s="39"/>
    </row>
    <row r="14" spans="1:17" ht="21.65" customHeight="1">
      <c r="A14" s="39"/>
      <c r="B14" s="39"/>
      <c r="C14" s="50"/>
      <c r="D14" s="20"/>
      <c r="E14" s="16" t="s">
        <v>16</v>
      </c>
      <c r="F14" s="17"/>
      <c r="G14" s="72"/>
      <c r="H14" s="39"/>
      <c r="I14" s="66"/>
      <c r="J14" s="66"/>
      <c r="K14" s="66"/>
      <c r="L14" s="66"/>
      <c r="M14" s="66"/>
      <c r="N14" s="66"/>
      <c r="O14" s="66"/>
      <c r="P14" s="66"/>
      <c r="Q14" s="39"/>
    </row>
    <row r="15" spans="1:17" ht="21.65" customHeight="1">
      <c r="A15" s="39"/>
      <c r="B15" s="39"/>
      <c r="C15" s="53" t="s">
        <v>23</v>
      </c>
      <c r="D15" s="21" t="s">
        <v>18</v>
      </c>
      <c r="E15" s="22" t="s">
        <v>19</v>
      </c>
      <c r="F15" s="23"/>
      <c r="G15" s="72"/>
      <c r="H15" s="39"/>
      <c r="I15" s="39"/>
      <c r="J15" s="39"/>
      <c r="K15" s="39"/>
      <c r="L15" s="39"/>
      <c r="M15" s="39"/>
      <c r="N15" s="39"/>
      <c r="O15" s="39"/>
      <c r="P15" s="40"/>
      <c r="Q15" s="39"/>
    </row>
    <row r="16" spans="1:17" ht="21.65" customHeight="1">
      <c r="A16" s="39"/>
      <c r="B16" s="39"/>
      <c r="C16" s="54"/>
      <c r="D16" s="24"/>
      <c r="E16" s="25" t="s">
        <v>44</v>
      </c>
      <c r="F16" s="26"/>
      <c r="G16" s="73"/>
      <c r="I16" s="35" t="s">
        <v>53</v>
      </c>
      <c r="J16" s="35"/>
      <c r="K16" s="35"/>
      <c r="L16" s="35"/>
      <c r="M16" s="35"/>
      <c r="N16" s="35"/>
      <c r="O16" s="36"/>
      <c r="P16" s="40"/>
      <c r="Q16" s="39"/>
    </row>
    <row r="17" spans="1:17" ht="21.65" customHeight="1">
      <c r="A17" s="39"/>
      <c r="B17" s="39"/>
      <c r="C17" s="50" t="s">
        <v>23</v>
      </c>
      <c r="D17" s="15" t="s">
        <v>3</v>
      </c>
      <c r="E17" s="1">
        <f>N26</f>
        <v>531</v>
      </c>
      <c r="F17" s="17" t="s">
        <v>8</v>
      </c>
      <c r="G17" s="55" t="s">
        <v>39</v>
      </c>
      <c r="H17" s="43" t="s">
        <v>52</v>
      </c>
      <c r="I17" s="2" t="s">
        <v>25</v>
      </c>
      <c r="J17" s="2"/>
      <c r="K17" s="2" t="s">
        <v>26</v>
      </c>
      <c r="L17" s="2"/>
      <c r="M17" s="2"/>
      <c r="N17" s="2"/>
      <c r="O17" s="2"/>
      <c r="P17" s="40"/>
      <c r="Q17" s="39"/>
    </row>
    <row r="18" spans="1:17" ht="21.65" customHeight="1">
      <c r="A18" s="39"/>
      <c r="B18" s="39"/>
      <c r="C18" s="53" t="s">
        <v>24</v>
      </c>
      <c r="D18" s="34" t="s">
        <v>46</v>
      </c>
      <c r="E18" s="22" t="s">
        <v>21</v>
      </c>
      <c r="F18" s="23"/>
      <c r="G18" s="88" t="s">
        <v>48</v>
      </c>
      <c r="H18" s="2">
        <v>1</v>
      </c>
      <c r="I18" s="4" t="s">
        <v>4</v>
      </c>
      <c r="J18" s="4" t="s">
        <v>5</v>
      </c>
      <c r="K18" s="4" t="s">
        <v>9</v>
      </c>
      <c r="L18" s="4" t="s">
        <v>6</v>
      </c>
      <c r="M18" s="4" t="s">
        <v>20</v>
      </c>
      <c r="N18" s="4"/>
      <c r="O18" s="2"/>
      <c r="P18" s="40"/>
      <c r="Q18" s="39"/>
    </row>
    <row r="19" spans="1:17" ht="21.65" customHeight="1">
      <c r="A19" s="39"/>
      <c r="B19" s="39"/>
      <c r="C19" s="50"/>
      <c r="D19" s="84" t="s">
        <v>47</v>
      </c>
      <c r="E19" s="16" t="s">
        <v>45</v>
      </c>
      <c r="F19" s="17"/>
      <c r="G19" s="89"/>
      <c r="H19" s="2"/>
      <c r="I19" s="4"/>
      <c r="J19" s="4"/>
      <c r="K19" s="4"/>
      <c r="L19" s="4"/>
      <c r="M19" s="4"/>
      <c r="N19" s="4"/>
      <c r="O19" s="2"/>
      <c r="P19" s="40"/>
      <c r="Q19" s="39"/>
    </row>
    <row r="20" spans="1:17" ht="21.65" customHeight="1">
      <c r="A20" s="39"/>
      <c r="B20" s="39"/>
      <c r="C20" s="50"/>
      <c r="D20" s="84"/>
      <c r="E20" s="16" t="s">
        <v>59</v>
      </c>
      <c r="F20" s="26"/>
      <c r="G20" s="90"/>
      <c r="H20" s="2">
        <v>2</v>
      </c>
      <c r="I20" s="5">
        <v>100</v>
      </c>
      <c r="J20" s="5">
        <v>90</v>
      </c>
      <c r="K20" s="6">
        <v>1000000</v>
      </c>
      <c r="L20" s="4">
        <v>59</v>
      </c>
      <c r="M20" s="4" t="s">
        <v>7</v>
      </c>
      <c r="N20" s="4">
        <f>(((I20*J20)/1000000)*K20*L20)/1000</f>
        <v>531</v>
      </c>
      <c r="O20" s="2" t="s">
        <v>8</v>
      </c>
      <c r="P20" s="40"/>
      <c r="Q20" s="39"/>
    </row>
    <row r="21" spans="1:17" ht="21.65" customHeight="1">
      <c r="A21" s="39"/>
      <c r="B21" s="39"/>
      <c r="C21" s="54"/>
      <c r="D21" s="62"/>
      <c r="E21" s="25" t="s">
        <v>56</v>
      </c>
      <c r="F21" s="17"/>
      <c r="G21" s="63"/>
      <c r="H21" s="2"/>
      <c r="I21" s="5"/>
      <c r="J21" s="5"/>
      <c r="K21" s="6"/>
      <c r="L21" s="4"/>
      <c r="M21" s="4"/>
      <c r="N21" s="4"/>
      <c r="O21" s="2"/>
      <c r="P21" s="40"/>
      <c r="Q21" s="39"/>
    </row>
    <row r="22" spans="1:17" ht="21.65" customHeight="1">
      <c r="A22" s="39"/>
      <c r="B22" s="39"/>
      <c r="C22" s="53" t="s">
        <v>35</v>
      </c>
      <c r="D22" s="28" t="s">
        <v>36</v>
      </c>
      <c r="E22" s="22" t="s">
        <v>37</v>
      </c>
      <c r="F22" s="23"/>
      <c r="G22" s="68" t="s">
        <v>42</v>
      </c>
      <c r="H22" s="2">
        <v>3</v>
      </c>
      <c r="I22" s="5">
        <v>0</v>
      </c>
      <c r="J22" s="5">
        <v>0</v>
      </c>
      <c r="K22" s="6">
        <v>0</v>
      </c>
      <c r="L22" s="4">
        <v>59</v>
      </c>
      <c r="M22" s="4" t="s">
        <v>7</v>
      </c>
      <c r="N22" s="4">
        <f t="shared" ref="N22:N25" si="0">(((I22*J22)/1000000)*K22*L22)/1000</f>
        <v>0</v>
      </c>
      <c r="O22" s="2" t="s">
        <v>8</v>
      </c>
      <c r="P22" s="40"/>
      <c r="Q22" s="39"/>
    </row>
    <row r="23" spans="1:17" ht="21.65" customHeight="1">
      <c r="A23" s="39"/>
      <c r="B23" s="39"/>
      <c r="C23" s="50"/>
      <c r="D23" s="29"/>
      <c r="E23" s="16" t="s">
        <v>38</v>
      </c>
      <c r="F23" s="17"/>
      <c r="G23" s="69"/>
      <c r="H23" s="2">
        <v>4</v>
      </c>
      <c r="I23" s="5">
        <v>0</v>
      </c>
      <c r="J23" s="5">
        <v>0</v>
      </c>
      <c r="K23" s="6">
        <v>0</v>
      </c>
      <c r="L23" s="4">
        <v>59</v>
      </c>
      <c r="M23" s="4" t="s">
        <v>7</v>
      </c>
      <c r="N23" s="4">
        <f t="shared" si="0"/>
        <v>0</v>
      </c>
      <c r="O23" s="2" t="s">
        <v>8</v>
      </c>
      <c r="P23" s="39"/>
      <c r="Q23" s="39"/>
    </row>
    <row r="24" spans="1:17" ht="21.65" customHeight="1">
      <c r="A24" s="39"/>
      <c r="B24" s="39"/>
      <c r="C24" s="54"/>
      <c r="D24" s="30"/>
      <c r="E24" s="33" t="s">
        <v>41</v>
      </c>
      <c r="F24" s="26"/>
      <c r="G24" s="70"/>
      <c r="H24" s="2">
        <v>5</v>
      </c>
      <c r="I24" s="5">
        <v>0</v>
      </c>
      <c r="J24" s="5">
        <v>0</v>
      </c>
      <c r="K24" s="6">
        <v>0</v>
      </c>
      <c r="L24" s="4">
        <v>59</v>
      </c>
      <c r="M24" s="4" t="s">
        <v>7</v>
      </c>
      <c r="N24" s="4">
        <f t="shared" si="0"/>
        <v>0</v>
      </c>
      <c r="O24" s="2" t="s">
        <v>8</v>
      </c>
      <c r="P24" s="39"/>
      <c r="Q24" s="39"/>
    </row>
    <row r="25" spans="1:17" ht="21.65" customHeight="1">
      <c r="A25" s="39"/>
      <c r="B25" s="39"/>
      <c r="C25" s="50" t="s">
        <v>31</v>
      </c>
      <c r="D25" s="15" t="s">
        <v>22</v>
      </c>
      <c r="E25" s="77"/>
      <c r="F25" s="77"/>
      <c r="G25" s="78"/>
      <c r="H25" s="2">
        <v>6</v>
      </c>
      <c r="I25" s="5">
        <v>0</v>
      </c>
      <c r="J25" s="5">
        <v>0</v>
      </c>
      <c r="K25" s="6">
        <v>0</v>
      </c>
      <c r="L25" s="4">
        <v>59</v>
      </c>
      <c r="M25" s="4" t="s">
        <v>7</v>
      </c>
      <c r="N25" s="4">
        <f t="shared" si="0"/>
        <v>0</v>
      </c>
      <c r="O25" s="2" t="s">
        <v>8</v>
      </c>
      <c r="P25" s="39"/>
      <c r="Q25" s="39"/>
    </row>
    <row r="26" spans="1:17" ht="21.65" customHeight="1">
      <c r="A26" s="39"/>
      <c r="B26" s="39"/>
      <c r="C26" s="56"/>
      <c r="D26" s="81" t="s">
        <v>51</v>
      </c>
      <c r="E26" s="79"/>
      <c r="F26" s="79"/>
      <c r="G26" s="80"/>
      <c r="H26" s="2"/>
      <c r="I26" s="2"/>
      <c r="J26" s="2"/>
      <c r="K26" s="2"/>
      <c r="L26" s="2"/>
      <c r="M26" s="3" t="s">
        <v>14</v>
      </c>
      <c r="N26" s="7">
        <f>SUM(N20:N25)</f>
        <v>531</v>
      </c>
      <c r="O26" s="3" t="s">
        <v>8</v>
      </c>
      <c r="P26" s="39"/>
      <c r="Q26" s="39"/>
    </row>
    <row r="27" spans="1:17" ht="21.65" customHeight="1">
      <c r="A27" s="39"/>
      <c r="B27" s="39"/>
      <c r="C27" s="56"/>
      <c r="D27" s="81"/>
      <c r="E27" s="79"/>
      <c r="F27" s="79"/>
      <c r="G27" s="80"/>
      <c r="H27" s="39"/>
      <c r="I27" s="39"/>
      <c r="J27" s="39"/>
      <c r="K27" s="39"/>
      <c r="L27" s="39"/>
      <c r="M27" s="39"/>
      <c r="N27" s="39"/>
      <c r="O27" s="39"/>
      <c r="P27" s="39"/>
      <c r="Q27" s="39"/>
    </row>
    <row r="28" spans="1:17" ht="16">
      <c r="A28" s="39"/>
      <c r="B28" s="39"/>
      <c r="C28" s="56"/>
      <c r="D28" s="81"/>
      <c r="E28" s="79"/>
      <c r="F28" s="79"/>
      <c r="G28" s="80"/>
      <c r="H28" s="39"/>
      <c r="I28" s="39"/>
      <c r="J28" s="39"/>
      <c r="K28" s="39"/>
      <c r="L28" s="39"/>
      <c r="M28" s="39"/>
      <c r="N28" s="39"/>
      <c r="O28" s="39"/>
      <c r="P28" s="39"/>
      <c r="Q28" s="39"/>
    </row>
    <row r="29" spans="1:17" ht="16">
      <c r="A29" s="39"/>
      <c r="B29" s="39"/>
      <c r="C29" s="56"/>
      <c r="D29" s="81"/>
      <c r="E29" s="79"/>
      <c r="F29" s="79"/>
      <c r="G29" s="80"/>
      <c r="H29" s="39"/>
      <c r="I29" s="39"/>
      <c r="J29" s="39"/>
      <c r="K29" s="39"/>
      <c r="L29" s="39"/>
      <c r="M29" s="39"/>
      <c r="N29" s="39"/>
      <c r="O29" s="39"/>
      <c r="P29" s="39"/>
      <c r="Q29" s="39"/>
    </row>
    <row r="30" spans="1:17" ht="16">
      <c r="A30" s="39"/>
      <c r="B30" s="39"/>
      <c r="C30" s="56"/>
      <c r="D30" s="16"/>
      <c r="E30" s="79"/>
      <c r="F30" s="79"/>
      <c r="G30" s="80"/>
      <c r="H30" s="39"/>
      <c r="I30" s="39"/>
      <c r="J30" s="39"/>
      <c r="K30" s="39"/>
      <c r="L30" s="39"/>
      <c r="M30" s="39"/>
      <c r="N30" s="39"/>
      <c r="O30" s="39"/>
      <c r="P30" s="39"/>
      <c r="Q30" s="39"/>
    </row>
    <row r="31" spans="1:17" ht="16">
      <c r="A31" s="39"/>
      <c r="B31" s="39"/>
      <c r="C31" s="56"/>
      <c r="D31" s="16"/>
      <c r="E31" s="79"/>
      <c r="F31" s="79"/>
      <c r="G31" s="80"/>
      <c r="H31" s="39"/>
      <c r="I31" s="39"/>
      <c r="J31" s="39"/>
      <c r="K31" s="39"/>
      <c r="L31" s="39"/>
      <c r="M31" s="39"/>
      <c r="N31" s="39"/>
      <c r="O31" s="39"/>
      <c r="P31" s="39"/>
      <c r="Q31" s="39"/>
    </row>
    <row r="32" spans="1:17" ht="16">
      <c r="A32" s="39"/>
      <c r="B32" s="39"/>
      <c r="C32" s="56"/>
      <c r="D32" s="9"/>
      <c r="E32" s="79"/>
      <c r="F32" s="79"/>
      <c r="G32" s="80"/>
      <c r="H32" s="39"/>
      <c r="I32" s="39"/>
      <c r="J32" s="39"/>
      <c r="K32" s="39"/>
      <c r="L32" s="39"/>
      <c r="M32" s="39"/>
      <c r="N32" s="39"/>
      <c r="O32" s="39"/>
      <c r="P32" s="39"/>
      <c r="Q32" s="39"/>
    </row>
    <row r="33" spans="1:17" ht="16">
      <c r="A33" s="39"/>
      <c r="B33" s="39"/>
      <c r="C33" s="56"/>
      <c r="D33" s="16"/>
      <c r="E33" s="79"/>
      <c r="F33" s="79"/>
      <c r="G33" s="80"/>
      <c r="H33" s="39"/>
      <c r="I33" s="39"/>
      <c r="J33" s="39"/>
      <c r="K33" s="39"/>
      <c r="L33" s="39"/>
      <c r="M33" s="39"/>
      <c r="N33" s="39"/>
      <c r="O33" s="39"/>
      <c r="P33" s="39"/>
      <c r="Q33" s="39"/>
    </row>
    <row r="34" spans="1:17" ht="16">
      <c r="A34" s="39"/>
      <c r="B34" s="39"/>
      <c r="C34" s="56"/>
      <c r="D34" s="16"/>
      <c r="E34" s="79"/>
      <c r="F34" s="79"/>
      <c r="G34" s="80"/>
      <c r="H34" s="39"/>
      <c r="I34" s="39"/>
      <c r="J34" s="39"/>
      <c r="K34" s="39"/>
      <c r="L34" s="39"/>
      <c r="M34" s="39"/>
      <c r="N34" s="39"/>
      <c r="O34" s="39"/>
      <c r="P34" s="39"/>
      <c r="Q34" s="39"/>
    </row>
    <row r="35" spans="1:17" ht="16">
      <c r="A35" s="39"/>
      <c r="B35" s="39"/>
      <c r="C35" s="56"/>
      <c r="D35" s="16"/>
      <c r="E35" s="79"/>
      <c r="F35" s="79"/>
      <c r="G35" s="80"/>
      <c r="H35" s="39"/>
      <c r="I35" s="39"/>
      <c r="J35" s="39"/>
      <c r="K35" s="39"/>
      <c r="L35" s="39"/>
      <c r="M35" s="39"/>
      <c r="N35" s="39"/>
      <c r="O35" s="39"/>
      <c r="P35" s="39"/>
      <c r="Q35" s="39"/>
    </row>
    <row r="36" spans="1:17" ht="16">
      <c r="A36" s="39"/>
      <c r="B36" s="39"/>
      <c r="C36" s="56"/>
      <c r="D36" s="16"/>
      <c r="E36" s="79"/>
      <c r="F36" s="79"/>
      <c r="G36" s="80"/>
      <c r="H36" s="39"/>
      <c r="I36" s="39"/>
      <c r="J36" s="39"/>
      <c r="K36" s="39"/>
      <c r="L36" s="39"/>
      <c r="M36" s="39"/>
      <c r="N36" s="39"/>
      <c r="O36" s="39"/>
      <c r="P36" s="39"/>
      <c r="Q36" s="39"/>
    </row>
    <row r="37" spans="1:17" ht="16">
      <c r="A37" s="39"/>
      <c r="B37" s="39"/>
      <c r="C37" s="56"/>
      <c r="D37" s="16"/>
      <c r="E37" s="79"/>
      <c r="F37" s="79"/>
      <c r="G37" s="80"/>
      <c r="H37" s="39"/>
      <c r="I37" s="39"/>
      <c r="J37" s="39"/>
      <c r="K37" s="39"/>
      <c r="L37" s="39"/>
      <c r="M37" s="39"/>
      <c r="N37" s="39"/>
      <c r="O37" s="39"/>
      <c r="P37" s="39"/>
      <c r="Q37" s="39"/>
    </row>
    <row r="38" spans="1:17" ht="37.25" customHeight="1">
      <c r="A38" s="39"/>
      <c r="B38" s="39"/>
      <c r="C38" s="58" t="s">
        <v>49</v>
      </c>
      <c r="D38" s="31" t="s">
        <v>32</v>
      </c>
      <c r="E38" s="75"/>
      <c r="F38" s="75"/>
      <c r="G38" s="76"/>
      <c r="H38" s="39"/>
      <c r="I38" s="39"/>
      <c r="J38" s="39"/>
      <c r="K38" s="39"/>
      <c r="L38" s="39"/>
      <c r="M38" s="39"/>
      <c r="N38" s="39"/>
      <c r="O38" s="39"/>
      <c r="P38" s="39"/>
      <c r="Q38" s="39"/>
    </row>
    <row r="39" spans="1:17">
      <c r="A39" s="39"/>
      <c r="B39" s="39"/>
      <c r="C39" s="48"/>
      <c r="D39" s="9"/>
      <c r="E39" s="75"/>
      <c r="F39" s="75"/>
      <c r="G39" s="76"/>
      <c r="H39" s="39"/>
      <c r="I39" s="39"/>
      <c r="J39" s="39"/>
      <c r="K39" s="39"/>
      <c r="L39" s="39"/>
      <c r="M39" s="39"/>
      <c r="N39" s="39"/>
      <c r="O39" s="39"/>
      <c r="P39" s="39"/>
      <c r="Q39" s="39"/>
    </row>
    <row r="40" spans="1:17" ht="32.4" customHeight="1">
      <c r="A40" s="39"/>
      <c r="B40" s="39"/>
      <c r="C40" s="50" t="s">
        <v>50</v>
      </c>
      <c r="D40" s="27" t="s">
        <v>28</v>
      </c>
      <c r="E40" s="74"/>
      <c r="F40" s="74"/>
      <c r="G40" s="69" t="s">
        <v>39</v>
      </c>
      <c r="H40" s="39"/>
      <c r="I40" s="39"/>
      <c r="J40" s="39"/>
      <c r="K40" s="39"/>
      <c r="L40" s="39"/>
      <c r="M40" s="39"/>
      <c r="N40" s="39"/>
      <c r="O40" s="39"/>
      <c r="P40" s="39"/>
      <c r="Q40" s="39"/>
    </row>
    <row r="41" spans="1:17" ht="21" customHeight="1">
      <c r="A41" s="39"/>
      <c r="B41" s="39"/>
      <c r="C41" s="50"/>
      <c r="D41" s="27" t="s">
        <v>30</v>
      </c>
      <c r="E41" s="74"/>
      <c r="F41" s="74"/>
      <c r="G41" s="69"/>
      <c r="H41" s="41"/>
      <c r="I41" s="39"/>
      <c r="J41" s="39"/>
      <c r="K41" s="39"/>
      <c r="L41" s="39"/>
      <c r="M41" s="39"/>
      <c r="N41" s="39"/>
      <c r="O41" s="39"/>
      <c r="P41" s="39"/>
      <c r="Q41" s="39"/>
    </row>
    <row r="42" spans="1:17" ht="33.65" customHeight="1">
      <c r="A42" s="39"/>
      <c r="B42" s="39"/>
      <c r="C42" s="50"/>
      <c r="D42" s="27" t="s">
        <v>29</v>
      </c>
      <c r="E42" s="74"/>
      <c r="F42" s="74"/>
      <c r="G42" s="69"/>
      <c r="H42" s="41"/>
      <c r="I42" s="39"/>
      <c r="J42" s="39"/>
      <c r="K42" s="39"/>
      <c r="L42" s="39"/>
      <c r="M42" s="39"/>
      <c r="N42" s="39"/>
      <c r="O42" s="39"/>
      <c r="P42" s="39"/>
      <c r="Q42" s="39"/>
    </row>
    <row r="43" spans="1:17">
      <c r="A43" s="39"/>
      <c r="B43" s="39"/>
      <c r="C43" s="57"/>
      <c r="D43" s="9"/>
      <c r="E43" s="9"/>
      <c r="F43" s="9"/>
      <c r="G43" s="49"/>
      <c r="H43" s="39"/>
      <c r="I43" s="39"/>
      <c r="J43" s="39"/>
      <c r="K43" s="39"/>
      <c r="L43" s="39"/>
      <c r="M43" s="39"/>
      <c r="N43" s="39"/>
      <c r="O43" s="39"/>
      <c r="P43" s="39"/>
      <c r="Q43" s="39"/>
    </row>
    <row r="44" spans="1:17">
      <c r="A44" s="39"/>
      <c r="B44" s="39"/>
      <c r="C44" s="57"/>
      <c r="D44" s="9"/>
      <c r="E44" s="9"/>
      <c r="F44" s="9"/>
      <c r="G44" s="49"/>
      <c r="H44" s="39"/>
      <c r="I44" s="39"/>
      <c r="J44" s="39"/>
      <c r="K44" s="39"/>
      <c r="L44" s="39"/>
      <c r="M44" s="39"/>
      <c r="N44" s="39"/>
      <c r="O44" s="39"/>
      <c r="P44" s="39"/>
      <c r="Q44" s="39"/>
    </row>
    <row r="45" spans="1:17" ht="15.5" thickBot="1">
      <c r="A45" s="39"/>
      <c r="B45" s="39"/>
      <c r="C45" s="59"/>
      <c r="D45" s="60"/>
      <c r="E45" s="60"/>
      <c r="F45" s="60"/>
      <c r="G45" s="61"/>
      <c r="H45" s="39"/>
      <c r="I45" s="39"/>
      <c r="J45" s="39"/>
      <c r="K45" s="39"/>
      <c r="L45" s="39"/>
      <c r="M45" s="39"/>
      <c r="N45" s="39"/>
      <c r="O45" s="39"/>
      <c r="P45" s="39"/>
      <c r="Q45" s="39"/>
    </row>
    <row r="46" spans="1:17">
      <c r="A46" s="39"/>
      <c r="B46" s="39"/>
      <c r="C46" s="42"/>
      <c r="D46" s="39"/>
      <c r="E46" s="39"/>
      <c r="F46" s="39"/>
      <c r="G46" s="39"/>
      <c r="H46" s="39"/>
      <c r="I46" s="39"/>
      <c r="J46" s="39"/>
      <c r="K46" s="39"/>
      <c r="L46" s="39"/>
      <c r="M46" s="39"/>
      <c r="N46" s="39"/>
      <c r="O46" s="39"/>
      <c r="P46" s="39"/>
      <c r="Q46" s="39"/>
    </row>
  </sheetData>
  <mergeCells count="18">
    <mergeCell ref="E25:G37"/>
    <mergeCell ref="D26:D29"/>
    <mergeCell ref="C3:D3"/>
    <mergeCell ref="D19:D20"/>
    <mergeCell ref="E6:F7"/>
    <mergeCell ref="G8:G9"/>
    <mergeCell ref="G18:G20"/>
    <mergeCell ref="G40:G42"/>
    <mergeCell ref="E40:F40"/>
    <mergeCell ref="E41:F41"/>
    <mergeCell ref="E42:F42"/>
    <mergeCell ref="E38:G39"/>
    <mergeCell ref="I3:P14"/>
    <mergeCell ref="C1:Q1"/>
    <mergeCell ref="G22:G24"/>
    <mergeCell ref="G10:G16"/>
    <mergeCell ref="E8:F8"/>
    <mergeCell ref="E9:F9"/>
  </mergeCells>
  <phoneticPr fontId="2"/>
  <hyperlinks>
    <hyperlink ref="D4" r:id="rId1" xr:uid="{31EB6074-021E-483C-8762-47B326D970AC}"/>
  </hyperlinks>
  <pageMargins left="0.62992125984251968" right="0.23622047244094491" top="0.74803149606299213" bottom="0.74803149606299213" header="0.31496062992125984" footer="0.31496062992125984"/>
  <pageSetup paperSize="9" scale="42"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1035" r:id="rId5" name="Check Box 11">
              <controlPr defaultSize="0" autoFill="0" autoLine="0" autoPict="0">
                <anchor moveWithCells="1">
                  <from>
                    <xdr:col>5</xdr:col>
                    <xdr:colOff>6350</xdr:colOff>
                    <xdr:row>9</xdr:row>
                    <xdr:rowOff>0</xdr:rowOff>
                  </from>
                  <to>
                    <xdr:col>6</xdr:col>
                    <xdr:colOff>190500</xdr:colOff>
                    <xdr:row>9</xdr:row>
                    <xdr:rowOff>260350</xdr:rowOff>
                  </to>
                </anchor>
              </controlPr>
            </control>
          </mc:Choice>
        </mc:AlternateContent>
        <mc:AlternateContent xmlns:mc="http://schemas.openxmlformats.org/markup-compatibility/2006">
          <mc:Choice Requires="x14">
            <control shapeId="1039" r:id="rId6" name="Check Box 15">
              <controlPr defaultSize="0" autoFill="0" autoLine="0" autoPict="0">
                <anchor moveWithCells="1">
                  <from>
                    <xdr:col>5</xdr:col>
                    <xdr:colOff>6350</xdr:colOff>
                    <xdr:row>9</xdr:row>
                    <xdr:rowOff>266700</xdr:rowOff>
                  </from>
                  <to>
                    <xdr:col>6</xdr:col>
                    <xdr:colOff>190500</xdr:colOff>
                    <xdr:row>10</xdr:row>
                    <xdr:rowOff>260350</xdr:rowOff>
                  </to>
                </anchor>
              </controlPr>
            </control>
          </mc:Choice>
        </mc:AlternateContent>
        <mc:AlternateContent xmlns:mc="http://schemas.openxmlformats.org/markup-compatibility/2006">
          <mc:Choice Requires="x14">
            <control shapeId="1040" r:id="rId7" name="Check Box 16">
              <controlPr defaultSize="0" autoFill="0" autoLine="0" autoPict="0">
                <anchor moveWithCells="1">
                  <from>
                    <xdr:col>5</xdr:col>
                    <xdr:colOff>6350</xdr:colOff>
                    <xdr:row>13</xdr:row>
                    <xdr:rowOff>25400</xdr:rowOff>
                  </from>
                  <to>
                    <xdr:col>6</xdr:col>
                    <xdr:colOff>190500</xdr:colOff>
                    <xdr:row>14</xdr:row>
                    <xdr:rowOff>6350</xdr:rowOff>
                  </to>
                </anchor>
              </controlPr>
            </control>
          </mc:Choice>
        </mc:AlternateContent>
        <mc:AlternateContent xmlns:mc="http://schemas.openxmlformats.org/markup-compatibility/2006">
          <mc:Choice Requires="x14">
            <control shapeId="1041" r:id="rId8" name="Check Box 17">
              <controlPr defaultSize="0" autoFill="0" autoLine="0" autoPict="0">
                <anchor moveWithCells="1">
                  <from>
                    <xdr:col>5</xdr:col>
                    <xdr:colOff>25400</xdr:colOff>
                    <xdr:row>12</xdr:row>
                    <xdr:rowOff>12700</xdr:rowOff>
                  </from>
                  <to>
                    <xdr:col>6</xdr:col>
                    <xdr:colOff>215900</xdr:colOff>
                    <xdr:row>13</xdr:row>
                    <xdr:rowOff>6350</xdr:rowOff>
                  </to>
                </anchor>
              </controlPr>
            </control>
          </mc:Choice>
        </mc:AlternateContent>
        <mc:AlternateContent xmlns:mc="http://schemas.openxmlformats.org/markup-compatibility/2006">
          <mc:Choice Requires="x14">
            <control shapeId="1042" r:id="rId9" name="Check Box 18">
              <controlPr defaultSize="0" autoFill="0" autoLine="0" autoPict="0">
                <anchor moveWithCells="1">
                  <from>
                    <xdr:col>5</xdr:col>
                    <xdr:colOff>0</xdr:colOff>
                    <xdr:row>15</xdr:row>
                    <xdr:rowOff>6350</xdr:rowOff>
                  </from>
                  <to>
                    <xdr:col>6</xdr:col>
                    <xdr:colOff>184150</xdr:colOff>
                    <xdr:row>16</xdr:row>
                    <xdr:rowOff>0</xdr:rowOff>
                  </to>
                </anchor>
              </controlPr>
            </control>
          </mc:Choice>
        </mc:AlternateContent>
        <mc:AlternateContent xmlns:mc="http://schemas.openxmlformats.org/markup-compatibility/2006">
          <mc:Choice Requires="x14">
            <control shapeId="1043" r:id="rId10" name="Check Box 19">
              <controlPr defaultSize="0" autoFill="0" autoLine="0" autoPict="0">
                <anchor moveWithCells="1">
                  <from>
                    <xdr:col>5</xdr:col>
                    <xdr:colOff>0</xdr:colOff>
                    <xdr:row>14</xdr:row>
                    <xdr:rowOff>25400</xdr:rowOff>
                  </from>
                  <to>
                    <xdr:col>6</xdr:col>
                    <xdr:colOff>184150</xdr:colOff>
                    <xdr:row>15</xdr:row>
                    <xdr:rowOff>6350</xdr:rowOff>
                  </to>
                </anchor>
              </controlPr>
            </control>
          </mc:Choice>
        </mc:AlternateContent>
        <mc:AlternateContent xmlns:mc="http://schemas.openxmlformats.org/markup-compatibility/2006">
          <mc:Choice Requires="x14">
            <control shapeId="1044" r:id="rId11" name="Check Box 20">
              <controlPr defaultSize="0" autoFill="0" autoLine="0" autoPict="0">
                <anchor moveWithCells="1">
                  <from>
                    <xdr:col>4</xdr:col>
                    <xdr:colOff>3543300</xdr:colOff>
                    <xdr:row>17</xdr:row>
                    <xdr:rowOff>31750</xdr:rowOff>
                  </from>
                  <to>
                    <xdr:col>6</xdr:col>
                    <xdr:colOff>196850</xdr:colOff>
                    <xdr:row>18</xdr:row>
                    <xdr:rowOff>12700</xdr:rowOff>
                  </to>
                </anchor>
              </controlPr>
            </control>
          </mc:Choice>
        </mc:AlternateContent>
        <mc:AlternateContent xmlns:mc="http://schemas.openxmlformats.org/markup-compatibility/2006">
          <mc:Choice Requires="x14">
            <control shapeId="1045" r:id="rId12" name="Check Box 21">
              <controlPr defaultSize="0" autoFill="0" autoLine="0" autoPict="0">
                <anchor moveWithCells="1">
                  <from>
                    <xdr:col>4</xdr:col>
                    <xdr:colOff>3549650</xdr:colOff>
                    <xdr:row>17</xdr:row>
                    <xdr:rowOff>266700</xdr:rowOff>
                  </from>
                  <to>
                    <xdr:col>6</xdr:col>
                    <xdr:colOff>190500</xdr:colOff>
                    <xdr:row>18</xdr:row>
                    <xdr:rowOff>266700</xdr:rowOff>
                  </to>
                </anchor>
              </controlPr>
            </control>
          </mc:Choice>
        </mc:AlternateContent>
        <mc:AlternateContent xmlns:mc="http://schemas.openxmlformats.org/markup-compatibility/2006">
          <mc:Choice Requires="x14">
            <control shapeId="1048" r:id="rId13" name="Check Box 24">
              <controlPr defaultSize="0" autoFill="0" autoLine="0" autoPict="0">
                <anchor moveWithCells="1">
                  <from>
                    <xdr:col>5</xdr:col>
                    <xdr:colOff>6350</xdr:colOff>
                    <xdr:row>18</xdr:row>
                    <xdr:rowOff>266700</xdr:rowOff>
                  </from>
                  <to>
                    <xdr:col>6</xdr:col>
                    <xdr:colOff>165100</xdr:colOff>
                    <xdr:row>20</xdr:row>
                    <xdr:rowOff>0</xdr:rowOff>
                  </to>
                </anchor>
              </controlPr>
            </control>
          </mc:Choice>
        </mc:AlternateContent>
        <mc:AlternateContent xmlns:mc="http://schemas.openxmlformats.org/markup-compatibility/2006">
          <mc:Choice Requires="x14">
            <control shapeId="1049" r:id="rId14" name="Check Box 25">
              <controlPr defaultSize="0" autoFill="0" autoLine="0" autoPict="0">
                <anchor moveWithCells="1">
                  <from>
                    <xdr:col>5</xdr:col>
                    <xdr:colOff>6350</xdr:colOff>
                    <xdr:row>10</xdr:row>
                    <xdr:rowOff>266700</xdr:rowOff>
                  </from>
                  <to>
                    <xdr:col>6</xdr:col>
                    <xdr:colOff>190500</xdr:colOff>
                    <xdr:row>11</xdr:row>
                    <xdr:rowOff>260350</xdr:rowOff>
                  </to>
                </anchor>
              </controlPr>
            </control>
          </mc:Choice>
        </mc:AlternateContent>
        <mc:AlternateContent xmlns:mc="http://schemas.openxmlformats.org/markup-compatibility/2006">
          <mc:Choice Requires="x14">
            <control shapeId="1051" r:id="rId15" name="Check Box 27">
              <controlPr defaultSize="0" autoFill="0" autoLine="0" autoPict="0">
                <anchor moveWithCells="1">
                  <from>
                    <xdr:col>5</xdr:col>
                    <xdr:colOff>6350</xdr:colOff>
                    <xdr:row>21</xdr:row>
                    <xdr:rowOff>0</xdr:rowOff>
                  </from>
                  <to>
                    <xdr:col>5</xdr:col>
                    <xdr:colOff>762000</xdr:colOff>
                    <xdr:row>22</xdr:row>
                    <xdr:rowOff>6350</xdr:rowOff>
                  </to>
                </anchor>
              </controlPr>
            </control>
          </mc:Choice>
        </mc:AlternateContent>
        <mc:AlternateContent xmlns:mc="http://schemas.openxmlformats.org/markup-compatibility/2006">
          <mc:Choice Requires="x14">
            <control shapeId="1052" r:id="rId16" name="Check Box 28">
              <controlPr defaultSize="0" autoFill="0" autoLine="0" autoPict="0">
                <anchor moveWithCells="1">
                  <from>
                    <xdr:col>5</xdr:col>
                    <xdr:colOff>6350</xdr:colOff>
                    <xdr:row>21</xdr:row>
                    <xdr:rowOff>266700</xdr:rowOff>
                  </from>
                  <to>
                    <xdr:col>5</xdr:col>
                    <xdr:colOff>749300</xdr:colOff>
                    <xdr:row>23</xdr:row>
                    <xdr:rowOff>0</xdr:rowOff>
                  </to>
                </anchor>
              </controlPr>
            </control>
          </mc:Choice>
        </mc:AlternateContent>
        <mc:AlternateContent xmlns:mc="http://schemas.openxmlformats.org/markup-compatibility/2006">
          <mc:Choice Requires="x14">
            <control shapeId="1054" r:id="rId17" name="Check Box 30">
              <controlPr defaultSize="0" autoFill="0" autoLine="0" autoPict="0">
                <anchor moveWithCells="1">
                  <from>
                    <xdr:col>5</xdr:col>
                    <xdr:colOff>6350</xdr:colOff>
                    <xdr:row>22</xdr:row>
                    <xdr:rowOff>266700</xdr:rowOff>
                  </from>
                  <to>
                    <xdr:col>5</xdr:col>
                    <xdr:colOff>762000</xdr:colOff>
                    <xdr:row>24</xdr:row>
                    <xdr:rowOff>0</xdr:rowOff>
                  </to>
                </anchor>
              </controlPr>
            </control>
          </mc:Choice>
        </mc:AlternateContent>
        <mc:AlternateContent xmlns:mc="http://schemas.openxmlformats.org/markup-compatibility/2006">
          <mc:Choice Requires="x14">
            <control shapeId="1055" r:id="rId18" name="Check Box 31">
              <controlPr defaultSize="0" autoFill="0" autoLine="0" autoPict="0">
                <anchor moveWithCells="1">
                  <from>
                    <xdr:col>4</xdr:col>
                    <xdr:colOff>3549650</xdr:colOff>
                    <xdr:row>19</xdr:row>
                    <xdr:rowOff>266700</xdr:rowOff>
                  </from>
                  <to>
                    <xdr:col>6</xdr:col>
                    <xdr:colOff>146050</xdr:colOff>
                    <xdr:row>21</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53A1C4-44A5-430C-92A4-132B3FCD6BC9}">
  <dimension ref="A1"/>
  <sheetViews>
    <sheetView zoomScale="70" zoomScaleNormal="70" workbookViewId="0">
      <selection activeCell="AB21" sqref="AB21"/>
    </sheetView>
  </sheetViews>
  <sheetFormatPr defaultColWidth="8.83203125" defaultRowHeight="18"/>
  <cols>
    <col min="1" max="16384" width="8.83203125" style="64"/>
  </cols>
  <sheetData/>
  <phoneticPr fontId="2"/>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ヒアリングシート</vt:lpstr>
      <vt:lpstr>参考）リサイクルフロー</vt:lpstr>
    </vt:vector>
  </TitlesOfParts>
  <Company>SATO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Kenji Ushiki</cp:lastModifiedBy>
  <cp:lastPrinted>2023-12-13T00:50:54Z</cp:lastPrinted>
  <dcterms:created xsi:type="dcterms:W3CDTF">2023-09-08T06:02:22Z</dcterms:created>
  <dcterms:modified xsi:type="dcterms:W3CDTF">2024-12-17T06:16:02Z</dcterms:modified>
</cp:coreProperties>
</file>